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x Referenc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<sst xmlns="http://schemas.openxmlformats.org/spreadsheetml/2006/main" count="282" uniqueCount="166">
  <si>
    <t xml:space="preserve">The Taxation of Protection in Ireland — Tax Reference Workbook</t>
  </si>
  <si>
    <t xml:space="preserve">Document reference MTG-2026-01  ·  Figures as at 4 August 2026  ·  SMP Financial Ltd, trading as mylife.ie</t>
  </si>
  <si>
    <t xml:space="preserve">Every figure cited in the guide (shown in square brackets, e.g. [CAT.RATE]) is drawn from this workbook. Look up the same code below for its value, effective date, status and source.</t>
  </si>
  <si>
    <t xml:space="preserve">Parameter code</t>
  </si>
  <si>
    <t xml:space="preserve">Description</t>
  </si>
  <si>
    <t xml:space="preserve">Value</t>
  </si>
  <si>
    <t xml:space="preserve">Unit</t>
  </si>
  <si>
    <t xml:space="preserve">Effective from</t>
  </si>
  <si>
    <t xml:space="preserve">Status</t>
  </si>
  <si>
    <t xml:space="preserve">Primary source</t>
  </si>
  <si>
    <t xml:space="preserve">Last verified</t>
  </si>
  <si>
    <t xml:space="preserve">CAT.RATE</t>
  </si>
  <si>
    <t xml:space="preserve">Capital acquisitions tax rate</t>
  </si>
  <si>
    <t xml:space="preserve">%</t>
  </si>
  <si>
    <t xml:space="preserve">2012-12-06</t>
  </si>
  <si>
    <t xml:space="preserve">Enacted</t>
  </si>
  <si>
    <t xml:space="preserve">CATCA 2003 (as amended); Budget 2026 no change</t>
  </si>
  <si>
    <t xml:space="preserve">2026-08-04</t>
  </si>
  <si>
    <t xml:space="preserve">CAT.THRESH.A</t>
  </si>
  <si>
    <t xml:space="preserve">CAT Group A threshold (parent to child)</t>
  </si>
  <si>
    <t xml:space="preserve">EUR</t>
  </si>
  <si>
    <t xml:space="preserve">2024-10-02</t>
  </si>
  <si>
    <t xml:space="preserve">CATCA 2003 Sch 2 as amended by Finance Act 2024; Budget 2026 no change</t>
  </si>
  <si>
    <t xml:space="preserve">CAT.THRESH.B</t>
  </si>
  <si>
    <t xml:space="preserve">CAT Group B threshold (sibling/grandparent/niece/nephew)</t>
  </si>
  <si>
    <t xml:space="preserve">CATCA 2003 Sch 2 as amended; Budget 2026 no change</t>
  </si>
  <si>
    <t xml:space="preserve">CAT.THRESH.C</t>
  </si>
  <si>
    <t xml:space="preserve">CAT Group C threshold (all other relationships)</t>
  </si>
  <si>
    <t xml:space="preserve">CAT.SGE</t>
  </si>
  <si>
    <t xml:space="preserve">CAT small gift exemption, per disponer per calendar year</t>
  </si>
  <si>
    <t xml:space="preserve">EUR/year/disponer</t>
  </si>
  <si>
    <t xml:space="preserve">2003-01-01</t>
  </si>
  <si>
    <t xml:space="preserve">CATCA 2003 small gift exemption</t>
  </si>
  <si>
    <t xml:space="preserve">CGT.RATE</t>
  </si>
  <si>
    <t xml:space="preserve">Capital gains tax rate</t>
  </si>
  <si>
    <t xml:space="preserve">TCA 1997; Budget 2026 no change</t>
  </si>
  <si>
    <t xml:space="preserve">LAET.RATE</t>
  </si>
  <si>
    <t xml:space="preserve">Life assurance exit tax (gross roll-up regime) rate</t>
  </si>
  <si>
    <t xml:space="preserve">2026-01-01</t>
  </si>
  <si>
    <t xml:space="preserve">TCA 1997 Part 26 Ch 5 as amended by Finance Act 2025 (41% for events 2001-2025; reduction excludes corporate-owned and personal portfolio policies)</t>
  </si>
  <si>
    <t xml:space="preserve">CT.RATE.TRADING</t>
  </si>
  <si>
    <t xml:space="preserve">Corporation tax rate — trading income</t>
  </si>
  <si>
    <t xml:space="preserve">TCA 1997</t>
  </si>
  <si>
    <t xml:space="preserve">LEVY.LIFE</t>
  </si>
  <si>
    <t xml:space="preserve">Life assurance premium levy (payable by insurer)</t>
  </si>
  <si>
    <t xml:space="preserve">% of premium (payable by insurer)</t>
  </si>
  <si>
    <t xml:space="preserve">2009-08-01</t>
  </si>
  <si>
    <t xml:space="preserve">SDCA 1999 s.124B; pension and reinsurance business excluded (Revenue Stamp Duty Manual Part 9); Budget 2026 maintained</t>
  </si>
  <si>
    <t xml:space="preserve">LEVY.NONLIFE</t>
  </si>
  <si>
    <t xml:space="preserve">Non-life insurance premium levy</t>
  </si>
  <si>
    <t xml:space="preserve">% of premium</t>
  </si>
  <si>
    <t xml:space="preserve">2009-06-01</t>
  </si>
  <si>
    <t xml:space="preserve">SDCA 1999 s.125</t>
  </si>
  <si>
    <t xml:space="preserve">IT.RATE.STD</t>
  </si>
  <si>
    <t xml:space="preserve">Income tax standard rate</t>
  </si>
  <si>
    <t xml:space="preserve">TCA 1997; Budget 2026 no rate/band change</t>
  </si>
  <si>
    <t xml:space="preserve">IT.RATE.HIGHER</t>
  </si>
  <si>
    <t xml:space="preserve">Income tax higher rate</t>
  </si>
  <si>
    <t xml:space="preserve">USC.RATE.TOP</t>
  </si>
  <si>
    <t xml:space="preserve">USC top marginal rate (supports the combined-marginal-rate formula below)</t>
  </si>
  <si>
    <t xml:space="preserve">TCA 1997 Part 18D as amended (top USC band)</t>
  </si>
  <si>
    <t xml:space="preserve">USC.BAND2.CEIL</t>
  </si>
  <si>
    <t xml:space="preserve">USC 2% band — upper ceiling</t>
  </si>
  <si>
    <t xml:space="preserve">Finance Act 2025 (raised from 27,382)</t>
  </si>
  <si>
    <t xml:space="preserve">USC.RATES</t>
  </si>
  <si>
    <t xml:space="preserve">USC rate bands (0.5% / 2% / 3% / 8%)</t>
  </si>
  <si>
    <t xml:space="preserve">0.5 / 2 / 3 / 8</t>
  </si>
  <si>
    <t xml:space="preserve">TCA 1997 Part 18D as amended</t>
  </si>
  <si>
    <t xml:space="preserve">PRSI.EE</t>
  </si>
  <si>
    <t xml:space="preserve">Employee PRSI rate (Class A)</t>
  </si>
  <si>
    <t xml:space="preserve">2025-10-01</t>
  </si>
  <si>
    <t xml:space="preserve">Social Welfare Acts; PRSI roadmap schedules further October increases</t>
  </si>
  <si>
    <t xml:space="preserve">MARGINAL.TOP.PAYE</t>
  </si>
  <si>
    <t xml:space="preserve">Combined top marginal rate: income tax + USC + PRSI</t>
  </si>
  <si>
    <t xml:space="preserve">% (40 IT + 8 USC + 4.2 PRSI)</t>
  </si>
  <si>
    <t xml:space="preserve">derived</t>
  </si>
  <si>
    <t xml:space="preserve">IP.RELIEF.CAP</t>
  </si>
  <si>
    <t xml:space="preserve">Income protection premium relief — % of total income cap</t>
  </si>
  <si>
    <t xml:space="preserve">% of total income</t>
  </si>
  <si>
    <t xml:space="preserve">1997-01-01</t>
  </si>
  <si>
    <t xml:space="preserve">TCA 1997 s.471; Revenue TDM Part 15-01-10 (21-11-2024)</t>
  </si>
  <si>
    <t xml:space="preserve">PEN.EARNCAP</t>
  </si>
  <si>
    <t xml:space="preserve">Pension/pension term assurance earnings cap</t>
  </si>
  <si>
    <t xml:space="preserve">2011-01-01</t>
  </si>
  <si>
    <t xml:space="preserve">TCA 1997 s.790A; no Budget 2026 change reported — statutory text re-verification scheduled v0.9 gate</t>
  </si>
  <si>
    <t xml:space="preserve">CAT.RELIEF.AGRI</t>
  </si>
  <si>
    <t xml:space="preserve">CAT agricultural relief — reduction in market value</t>
  </si>
  <si>
    <t xml:space="preserve">% reduction</t>
  </si>
  <si>
    <t xml:space="preserve">2003-02-21</t>
  </si>
  <si>
    <t xml:space="preserve">CATCA 2003 s.89 (agricultural relief)</t>
  </si>
  <si>
    <t xml:space="preserve">CAT.RELIEF.BUS</t>
  </si>
  <si>
    <t xml:space="preserve">CAT business relief — reduction in relevant business property</t>
  </si>
  <si>
    <t xml:space="preserve">CATCA 2003 ss.92-102 (business relief)</t>
  </si>
  <si>
    <t xml:space="preserve">CAT.CLAWBACK.YEARS</t>
  </si>
  <si>
    <t xml:space="preserve">Agricultural/business relief clawback period</t>
  </si>
  <si>
    <t xml:space="preserve">6</t>
  </si>
  <si>
    <t xml:space="preserve">years</t>
  </si>
  <si>
    <t xml:space="preserve">CATCA 2003 (agricultural and business relief clawback)</t>
  </si>
  <si>
    <t xml:space="preserve">DTT.INITIAL</t>
  </si>
  <si>
    <t xml:space="preserve">Discretionary trust tax — once-off charge</t>
  </si>
  <si>
    <t xml:space="preserve">% once-off</t>
  </si>
  <si>
    <t xml:space="preserve">2012-12-05</t>
  </si>
  <si>
    <t xml:space="preserve">CATCA 2003 Part 3 (discretionary trust tax)</t>
  </si>
  <si>
    <t xml:space="preserve">DTT.ANNUAL</t>
  </si>
  <si>
    <t xml:space="preserve">Discretionary trust tax — annual charge</t>
  </si>
  <si>
    <t xml:space="preserve">% per annum</t>
  </si>
  <si>
    <t xml:space="preserve">CATCA 2003 Part 3</t>
  </si>
  <si>
    <t xml:space="preserve">CGT.RR.OTHER.5569</t>
  </si>
  <si>
    <t xml:space="preserve">CGT retirement relief — consideration limit, disposals other than to a child, ages 55–69</t>
  </si>
  <si>
    <t xml:space="preserve">EUR consideration, ages 55-69</t>
  </si>
  <si>
    <t xml:space="preserve">2014-01-01</t>
  </si>
  <si>
    <t xml:space="preserve">TCA 1997 s.598 (retirement relief, disposals other than to a child)</t>
  </si>
  <si>
    <t xml:space="preserve">CGT.RR.OTHER.70</t>
  </si>
  <si>
    <t xml:space="preserve">CGT retirement relief — consideration limit, other disposals, age 70+</t>
  </si>
  <si>
    <t xml:space="preserve">EUR consideration, age 70+</t>
  </si>
  <si>
    <t xml:space="preserve">2025-01-01</t>
  </si>
  <si>
    <t xml:space="preserve">TCA 1997 s.598 as amended by FA 2024</t>
  </si>
  <si>
    <t xml:space="preserve">CGT.RR.CHILD.5569</t>
  </si>
  <si>
    <t xml:space="preserve">CGT retirement relief — cap on disposals to a child, ages 55–69</t>
  </si>
  <si>
    <t xml:space="preserve">EUR cap, ages 55-69</t>
  </si>
  <si>
    <t xml:space="preserve">TCA 1997 s.599 as amended by FA 2024</t>
  </si>
  <si>
    <t xml:space="preserve">CGT.RR.CHILD.70</t>
  </si>
  <si>
    <t xml:space="preserve">CGT retirement relief — cap on disposals to a child, age 70+</t>
  </si>
  <si>
    <t xml:space="preserve">EUR cap, age 70+</t>
  </si>
  <si>
    <t xml:space="preserve">CGT.ER.RATE</t>
  </si>
  <si>
    <t xml:space="preserve">Revised entrepreneur relief — CGT rate on qualifying gains</t>
  </si>
  <si>
    <t xml:space="preserve">2017-01-01</t>
  </si>
  <si>
    <t xml:space="preserve">TCA 1997 s.597AA (revised entrepreneur relief)</t>
  </si>
  <si>
    <t xml:space="preserve">CGT.ER.CAP</t>
  </si>
  <si>
    <t xml:space="preserve">Revised entrepreneur relief — lifetime limit on qualifying gains</t>
  </si>
  <si>
    <t xml:space="preserve">EUR lifetime chargeable gains</t>
  </si>
  <si>
    <t xml:space="preserve">TCA 1997 s.597AA as amended by FA 2025</t>
  </si>
  <si>
    <t xml:space="preserve">STAMP.SHARES</t>
  </si>
  <si>
    <t xml:space="preserve">Stamp duty on transfers of shares</t>
  </si>
  <si>
    <t xml:space="preserve">% of consideration</t>
  </si>
  <si>
    <t xml:space="preserve">1999-12-15</t>
  </si>
  <si>
    <t xml:space="preserve">SDCA 1999 Sch 1 (stocks and marketable securities)</t>
  </si>
  <si>
    <t xml:space="preserve">PEN.DIS.LUMP</t>
  </si>
  <si>
    <t xml:space="preserve">Death-in-service approved lump sum ceiling</t>
  </si>
  <si>
    <t xml:space="preserve">Greater of EUR 6,350 or 4x final remuneration</t>
  </si>
  <si>
    <t xml:space="preserve">ceiling</t>
  </si>
  <si>
    <t xml:space="preserve">Revenue Pensions Manual Ch 10 (Jul 2025)</t>
  </si>
  <si>
    <t xml:space="preserve">PEN.SFT</t>
  </si>
  <si>
    <t xml:space="preserve">Standard Fund Threshold (2026)</t>
  </si>
  <si>
    <t xml:space="preserve">EUR (rising EUR 200k/yr to 2.8m by 2029)</t>
  </si>
  <si>
    <t xml:space="preserve">TCA 1997 Part 30 Ch 2C as amended (Standard Fund Threshold)</t>
  </si>
  <si>
    <t xml:space="preserve">FD.INCOME</t>
  </si>
  <si>
    <t xml:space="preserve">Fair Deal — contribution from assessable income</t>
  </si>
  <si>
    <t xml:space="preserve">% of assessable income</t>
  </si>
  <si>
    <t xml:space="preserve">2009-10-27</t>
  </si>
  <si>
    <t xml:space="preserve">Nursing Homes Support Scheme Act 2009; HSE guidance</t>
  </si>
  <si>
    <t xml:space="preserve">FD.ASSET</t>
  </si>
  <si>
    <t xml:space="preserve">Fair Deal — annual contribution from assets</t>
  </si>
  <si>
    <t xml:space="preserve">% of assets p.a. (3.75% each, couple)</t>
  </si>
  <si>
    <t xml:space="preserve">NHSS Act 2009; HSE guidance</t>
  </si>
  <si>
    <t xml:space="preserve">FD.DISREGARD</t>
  </si>
  <si>
    <t xml:space="preserve">Fair Deal — asset disregard (individual)</t>
  </si>
  <si>
    <t xml:space="preserve">EUR (72,000 couple)</t>
  </si>
  <si>
    <t xml:space="preserve">FD.HOMECAP</t>
  </si>
  <si>
    <t xml:space="preserve">Fair Deal — lifetime cap on principal residence (three years)</t>
  </si>
  <si>
    <t xml:space="preserve">% lifetime cap on home (3 years; 11.25% couple)</t>
  </si>
  <si>
    <t xml:space="preserve">FD.LOOKBACK</t>
  </si>
  <si>
    <t xml:space="preserve">Fair Deal — look-back on transferred assets</t>
  </si>
  <si>
    <t xml:space="preserve">5</t>
  </si>
  <si>
    <t xml:space="preserve">years (transferred assets assessed as retained)</t>
  </si>
  <si>
    <t xml:space="preserve">“Announced” status means a measure has been announced but is not yet enacted; the guide flags any such figure on the page rather than treating it as settled. All other figures are enacted law as at the effective-from date shown.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</si>
</sst>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\€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Calibri"/>
      <family val="0"/>
      <charset val="1"/>
    </font>
    <font>
      <i val="true"/>
      <sz val="10"/>
      <color rgb="FF16273F"/>
      <name val="Calibri"/>
      <family val="0"/>
      <charset val="1"/>
    </font>
    <font>
      <sz val="9.5"/>
      <color rgb="FF4A5568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.5"/>
      <color rgb="FF16273F"/>
      <name val="Consolas"/>
      <family val="0"/>
      <charset val="1"/>
    </font>
    <font>
      <sz val="10"/>
      <name val="Calibri"/>
      <family val="0"/>
      <charset val="1"/>
    </font>
    <font>
      <b val="true"/>
      <sz val="10.5"/>
      <color rgb="FF16273F"/>
      <name val="Calibri"/>
      <family val="0"/>
      <charset val="1"/>
    </font>
    <font>
      <sz val="9.5"/>
      <name val="Calibri"/>
      <family val="0"/>
      <charset val="1"/>
    </font>
    <font>
      <sz val="9.5"/>
      <color rgb="FF1F7A3F"/>
      <name val="Calibri"/>
      <family val="0"/>
      <charset val="1"/>
    </font>
    <font>
      <sz val="9"/>
      <name val="Calibri"/>
      <family val="0"/>
      <charset val="1"/>
    </font>
    <font>
      <i val="true"/>
      <sz val="9"/>
      <color rgb="FF4A556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6273F"/>
        <bgColor rgb="FF003366"/>
      </patternFill>
    </fill>
    <fill>
      <patternFill patternType="solid">
        <fgColor rgb="FFF4F6F9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16273F"/>
      </bottom>
      <diagonal/>
    </border>
    <border diagonalUp="false" diagonalDown="false">
      <left/>
      <right/>
      <top/>
      <bottom style="hair">
        <color rgb="FFDDE1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7A3F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6F9"/>
      <rgbColor rgb="FFCCFFFF"/>
      <rgbColor rgb="FF660066"/>
      <rgbColor rgb="FFFF8080"/>
      <rgbColor rgb="FF0066CC"/>
      <rgbColor rgb="FFDDE1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7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6"/>
    <col collapsed="false" customWidth="true" hidden="false" outlineLevel="0" max="3" min="3" style="0" width="12"/>
    <col collapsed="false" customWidth="true" hidden="false" outlineLevel="0" max="4" min="4" style="0" width="26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46"/>
    <col collapsed="false" customWidth="true" hidden="false" outlineLevel="0" max="8" min="8" style="0" width="13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15" hidden="false" customHeight="false" outlineLevel="0" collapsed="false">
      <c r="A6" s="5" t="s">
        <v>11</v>
      </c>
      <c r="B6" s="6" t="s">
        <v>12</v>
      </c>
      <c r="C6" s="7" t="n">
        <v>0.33</v>
      </c>
      <c r="D6" s="8" t="s">
        <v>13</v>
      </c>
      <c r="E6" s="9" t="s">
        <v>14</v>
      </c>
      <c r="F6" s="10" t="s">
        <v>15</v>
      </c>
      <c r="G6" s="11" t="s">
        <v>16</v>
      </c>
      <c r="H6" s="9" t="s">
        <v>17</v>
      </c>
    </row>
    <row r="7" customFormat="false" ht="22.35" hidden="false" customHeight="false" outlineLevel="0" collapsed="false">
      <c r="A7" s="12" t="s">
        <v>18</v>
      </c>
      <c r="B7" s="13" t="s">
        <v>19</v>
      </c>
      <c r="C7" s="14" t="n">
        <v>400000</v>
      </c>
      <c r="D7" s="15" t="s">
        <v>20</v>
      </c>
      <c r="E7" s="16" t="s">
        <v>21</v>
      </c>
      <c r="F7" s="17" t="s">
        <v>15</v>
      </c>
      <c r="G7" s="18" t="s">
        <v>22</v>
      </c>
      <c r="H7" s="16" t="s">
        <v>17</v>
      </c>
    </row>
    <row r="8" customFormat="false" ht="15" hidden="false" customHeight="false" outlineLevel="0" collapsed="false">
      <c r="A8" s="5" t="s">
        <v>23</v>
      </c>
      <c r="B8" s="6" t="s">
        <v>24</v>
      </c>
      <c r="C8" s="19" t="n">
        <v>40000</v>
      </c>
      <c r="D8" s="8" t="s">
        <v>20</v>
      </c>
      <c r="E8" s="9" t="s">
        <v>21</v>
      </c>
      <c r="F8" s="10" t="s">
        <v>15</v>
      </c>
      <c r="G8" s="11" t="s">
        <v>25</v>
      </c>
      <c r="H8" s="9" t="s">
        <v>17</v>
      </c>
    </row>
    <row r="9" customFormat="false" ht="15" hidden="false" customHeight="false" outlineLevel="0" collapsed="false">
      <c r="A9" s="12" t="s">
        <v>26</v>
      </c>
      <c r="B9" s="13" t="s">
        <v>27</v>
      </c>
      <c r="C9" s="14" t="n">
        <v>20000</v>
      </c>
      <c r="D9" s="15" t="s">
        <v>20</v>
      </c>
      <c r="E9" s="16" t="s">
        <v>21</v>
      </c>
      <c r="F9" s="17" t="s">
        <v>15</v>
      </c>
      <c r="G9" s="18" t="s">
        <v>25</v>
      </c>
      <c r="H9" s="16" t="s">
        <v>17</v>
      </c>
    </row>
    <row r="10" customFormat="false" ht="15" hidden="false" customHeight="false" outlineLevel="0" collapsed="false">
      <c r="A10" s="5" t="s">
        <v>28</v>
      </c>
      <c r="B10" s="6" t="s">
        <v>29</v>
      </c>
      <c r="C10" s="19" t="n">
        <v>3000</v>
      </c>
      <c r="D10" s="8" t="s">
        <v>30</v>
      </c>
      <c r="E10" s="9" t="s">
        <v>31</v>
      </c>
      <c r="F10" s="10" t="s">
        <v>15</v>
      </c>
      <c r="G10" s="11" t="s">
        <v>32</v>
      </c>
      <c r="H10" s="9" t="s">
        <v>17</v>
      </c>
    </row>
    <row r="11" customFormat="false" ht="15" hidden="false" customHeight="false" outlineLevel="0" collapsed="false">
      <c r="A11" s="12" t="s">
        <v>33</v>
      </c>
      <c r="B11" s="13" t="s">
        <v>34</v>
      </c>
      <c r="C11" s="20" t="n">
        <v>0.33</v>
      </c>
      <c r="D11" s="15" t="s">
        <v>13</v>
      </c>
      <c r="E11" s="16" t="s">
        <v>14</v>
      </c>
      <c r="F11" s="17" t="s">
        <v>15</v>
      </c>
      <c r="G11" s="18" t="s">
        <v>35</v>
      </c>
      <c r="H11" s="16" t="s">
        <v>17</v>
      </c>
    </row>
    <row r="12" customFormat="false" ht="32.8" hidden="false" customHeight="false" outlineLevel="0" collapsed="false">
      <c r="A12" s="5" t="s">
        <v>36</v>
      </c>
      <c r="B12" s="6" t="s">
        <v>37</v>
      </c>
      <c r="C12" s="7" t="n">
        <v>0.38</v>
      </c>
      <c r="D12" s="8" t="s">
        <v>13</v>
      </c>
      <c r="E12" s="9" t="s">
        <v>38</v>
      </c>
      <c r="F12" s="10" t="s">
        <v>15</v>
      </c>
      <c r="G12" s="11" t="s">
        <v>39</v>
      </c>
      <c r="H12" s="9" t="s">
        <v>17</v>
      </c>
    </row>
    <row r="13" customFormat="false" ht="15" hidden="false" customHeight="false" outlineLevel="0" collapsed="false">
      <c r="A13" s="12" t="s">
        <v>40</v>
      </c>
      <c r="B13" s="13" t="s">
        <v>41</v>
      </c>
      <c r="C13" s="20" t="n">
        <v>0.125</v>
      </c>
      <c r="D13" s="15" t="s">
        <v>13</v>
      </c>
      <c r="E13" s="16" t="s">
        <v>31</v>
      </c>
      <c r="F13" s="17" t="s">
        <v>15</v>
      </c>
      <c r="G13" s="18" t="s">
        <v>42</v>
      </c>
      <c r="H13" s="16" t="s">
        <v>17</v>
      </c>
    </row>
    <row r="14" customFormat="false" ht="22.35" hidden="false" customHeight="false" outlineLevel="0" collapsed="false">
      <c r="A14" s="5" t="s">
        <v>43</v>
      </c>
      <c r="B14" s="6" t="s">
        <v>44</v>
      </c>
      <c r="C14" s="7" t="n">
        <v>0.01</v>
      </c>
      <c r="D14" s="8" t="s">
        <v>45</v>
      </c>
      <c r="E14" s="9" t="s">
        <v>46</v>
      </c>
      <c r="F14" s="10" t="s">
        <v>15</v>
      </c>
      <c r="G14" s="11" t="s">
        <v>47</v>
      </c>
      <c r="H14" s="9" t="s">
        <v>17</v>
      </c>
    </row>
    <row r="15" customFormat="false" ht="15" hidden="false" customHeight="false" outlineLevel="0" collapsed="false">
      <c r="A15" s="12" t="s">
        <v>48</v>
      </c>
      <c r="B15" s="13" t="s">
        <v>49</v>
      </c>
      <c r="C15" s="20" t="n">
        <v>0.03</v>
      </c>
      <c r="D15" s="15" t="s">
        <v>50</v>
      </c>
      <c r="E15" s="16" t="s">
        <v>51</v>
      </c>
      <c r="F15" s="17" t="s">
        <v>15</v>
      </c>
      <c r="G15" s="18" t="s">
        <v>52</v>
      </c>
      <c r="H15" s="16" t="s">
        <v>17</v>
      </c>
    </row>
    <row r="16" customFormat="false" ht="15" hidden="false" customHeight="false" outlineLevel="0" collapsed="false">
      <c r="A16" s="5" t="s">
        <v>53</v>
      </c>
      <c r="B16" s="6" t="s">
        <v>54</v>
      </c>
      <c r="C16" s="7" t="n">
        <v>0.2</v>
      </c>
      <c r="D16" s="8" t="s">
        <v>13</v>
      </c>
      <c r="E16" s="9" t="s">
        <v>38</v>
      </c>
      <c r="F16" s="10" t="s">
        <v>15</v>
      </c>
      <c r="G16" s="11" t="s">
        <v>55</v>
      </c>
      <c r="H16" s="9" t="s">
        <v>17</v>
      </c>
    </row>
    <row r="17" customFormat="false" ht="15" hidden="false" customHeight="false" outlineLevel="0" collapsed="false">
      <c r="A17" s="12" t="s">
        <v>56</v>
      </c>
      <c r="B17" s="13" t="s">
        <v>57</v>
      </c>
      <c r="C17" s="20" t="n">
        <v>0.4</v>
      </c>
      <c r="D17" s="15" t="s">
        <v>13</v>
      </c>
      <c r="E17" s="16" t="s">
        <v>38</v>
      </c>
      <c r="F17" s="17" t="s">
        <v>15</v>
      </c>
      <c r="G17" s="18" t="s">
        <v>55</v>
      </c>
      <c r="H17" s="16" t="s">
        <v>17</v>
      </c>
    </row>
    <row r="18" customFormat="false" ht="23.85" hidden="false" customHeight="false" outlineLevel="0" collapsed="false">
      <c r="A18" s="5" t="s">
        <v>58</v>
      </c>
      <c r="B18" s="6" t="s">
        <v>59</v>
      </c>
      <c r="C18" s="7" t="n">
        <v>0.08</v>
      </c>
      <c r="D18" s="8" t="s">
        <v>13</v>
      </c>
      <c r="E18" s="9" t="s">
        <v>38</v>
      </c>
      <c r="F18" s="10" t="s">
        <v>15</v>
      </c>
      <c r="G18" s="11" t="s">
        <v>60</v>
      </c>
      <c r="H18" s="9" t="s">
        <v>17</v>
      </c>
    </row>
    <row r="19" customFormat="false" ht="15" hidden="false" customHeight="false" outlineLevel="0" collapsed="false">
      <c r="A19" s="12" t="s">
        <v>61</v>
      </c>
      <c r="B19" s="13" t="s">
        <v>62</v>
      </c>
      <c r="C19" s="14" t="n">
        <v>28700</v>
      </c>
      <c r="D19" s="15" t="s">
        <v>20</v>
      </c>
      <c r="E19" s="16" t="s">
        <v>38</v>
      </c>
      <c r="F19" s="17" t="s">
        <v>15</v>
      </c>
      <c r="G19" s="18" t="s">
        <v>63</v>
      </c>
      <c r="H19" s="16" t="s">
        <v>17</v>
      </c>
    </row>
    <row r="20" customFormat="false" ht="15" hidden="false" customHeight="false" outlineLevel="0" collapsed="false">
      <c r="A20" s="5" t="s">
        <v>64</v>
      </c>
      <c r="B20" s="6" t="s">
        <v>65</v>
      </c>
      <c r="C20" s="21" t="s">
        <v>66</v>
      </c>
      <c r="D20" s="8" t="s">
        <v>13</v>
      </c>
      <c r="E20" s="9" t="s">
        <v>38</v>
      </c>
      <c r="F20" s="10" t="s">
        <v>15</v>
      </c>
      <c r="G20" s="11" t="s">
        <v>67</v>
      </c>
      <c r="H20" s="9" t="s">
        <v>17</v>
      </c>
    </row>
    <row r="21" customFormat="false" ht="22.35" hidden="false" customHeight="false" outlineLevel="0" collapsed="false">
      <c r="A21" s="12" t="s">
        <v>68</v>
      </c>
      <c r="B21" s="13" t="s">
        <v>69</v>
      </c>
      <c r="C21" s="20" t="n">
        <v>0.042</v>
      </c>
      <c r="D21" s="15" t="s">
        <v>13</v>
      </c>
      <c r="E21" s="16" t="s">
        <v>70</v>
      </c>
      <c r="F21" s="17" t="s">
        <v>15</v>
      </c>
      <c r="G21" s="18" t="s">
        <v>71</v>
      </c>
      <c r="H21" s="16" t="s">
        <v>17</v>
      </c>
    </row>
    <row r="22" customFormat="false" ht="15" hidden="false" customHeight="false" outlineLevel="0" collapsed="false">
      <c r="A22" s="5" t="s">
        <v>72</v>
      </c>
      <c r="B22" s="6" t="s">
        <v>73</v>
      </c>
      <c r="C22" s="7" t="n">
        <f aca="false">C17+C18+C21</f>
        <v>0.522</v>
      </c>
      <c r="D22" s="8" t="s">
        <v>74</v>
      </c>
      <c r="E22" s="9" t="s">
        <v>70</v>
      </c>
      <c r="F22" s="10" t="s">
        <v>15</v>
      </c>
      <c r="G22" s="11" t="s">
        <v>75</v>
      </c>
      <c r="H22" s="9" t="s">
        <v>17</v>
      </c>
    </row>
    <row r="23" customFormat="false" ht="15" hidden="false" customHeight="false" outlineLevel="0" collapsed="false">
      <c r="A23" s="12" t="s">
        <v>76</v>
      </c>
      <c r="B23" s="13" t="s">
        <v>77</v>
      </c>
      <c r="C23" s="20" t="n">
        <v>0.1</v>
      </c>
      <c r="D23" s="15" t="s">
        <v>78</v>
      </c>
      <c r="E23" s="16" t="s">
        <v>79</v>
      </c>
      <c r="F23" s="17" t="s">
        <v>15</v>
      </c>
      <c r="G23" s="18" t="s">
        <v>80</v>
      </c>
      <c r="H23" s="16" t="s">
        <v>17</v>
      </c>
    </row>
    <row r="24" customFormat="false" ht="22.35" hidden="false" customHeight="false" outlineLevel="0" collapsed="false">
      <c r="A24" s="5" t="s">
        <v>81</v>
      </c>
      <c r="B24" s="6" t="s">
        <v>82</v>
      </c>
      <c r="C24" s="19" t="n">
        <v>115000</v>
      </c>
      <c r="D24" s="8" t="s">
        <v>20</v>
      </c>
      <c r="E24" s="9" t="s">
        <v>83</v>
      </c>
      <c r="F24" s="10" t="s">
        <v>15</v>
      </c>
      <c r="G24" s="11" t="s">
        <v>84</v>
      </c>
      <c r="H24" s="9" t="s">
        <v>17</v>
      </c>
    </row>
    <row r="25" customFormat="false" ht="15" hidden="false" customHeight="false" outlineLevel="0" collapsed="false">
      <c r="A25" s="12" t="s">
        <v>85</v>
      </c>
      <c r="B25" s="13" t="s">
        <v>86</v>
      </c>
      <c r="C25" s="20" t="n">
        <v>0.9</v>
      </c>
      <c r="D25" s="15" t="s">
        <v>87</v>
      </c>
      <c r="E25" s="16" t="s">
        <v>88</v>
      </c>
      <c r="F25" s="17" t="s">
        <v>15</v>
      </c>
      <c r="G25" s="18" t="s">
        <v>89</v>
      </c>
      <c r="H25" s="16" t="s">
        <v>17</v>
      </c>
    </row>
    <row r="26" customFormat="false" ht="15" hidden="false" customHeight="false" outlineLevel="0" collapsed="false">
      <c r="A26" s="5" t="s">
        <v>90</v>
      </c>
      <c r="B26" s="6" t="s">
        <v>91</v>
      </c>
      <c r="C26" s="7" t="n">
        <v>0.9</v>
      </c>
      <c r="D26" s="8" t="s">
        <v>87</v>
      </c>
      <c r="E26" s="9" t="s">
        <v>88</v>
      </c>
      <c r="F26" s="10" t="s">
        <v>15</v>
      </c>
      <c r="G26" s="11" t="s">
        <v>92</v>
      </c>
      <c r="H26" s="9" t="s">
        <v>17</v>
      </c>
    </row>
    <row r="27" customFormat="false" ht="15" hidden="false" customHeight="false" outlineLevel="0" collapsed="false">
      <c r="A27" s="12" t="s">
        <v>93</v>
      </c>
      <c r="B27" s="13" t="s">
        <v>94</v>
      </c>
      <c r="C27" s="22" t="s">
        <v>95</v>
      </c>
      <c r="D27" s="15" t="s">
        <v>96</v>
      </c>
      <c r="E27" s="16" t="s">
        <v>88</v>
      </c>
      <c r="F27" s="17" t="s">
        <v>15</v>
      </c>
      <c r="G27" s="18" t="s">
        <v>97</v>
      </c>
      <c r="H27" s="16" t="s">
        <v>17</v>
      </c>
    </row>
    <row r="28" customFormat="false" ht="15" hidden="false" customHeight="false" outlineLevel="0" collapsed="false">
      <c r="A28" s="5" t="s">
        <v>98</v>
      </c>
      <c r="B28" s="6" t="s">
        <v>99</v>
      </c>
      <c r="C28" s="7" t="n">
        <v>0.06</v>
      </c>
      <c r="D28" s="8" t="s">
        <v>100</v>
      </c>
      <c r="E28" s="9" t="s">
        <v>101</v>
      </c>
      <c r="F28" s="10" t="s">
        <v>15</v>
      </c>
      <c r="G28" s="11" t="s">
        <v>102</v>
      </c>
      <c r="H28" s="9" t="s">
        <v>17</v>
      </c>
    </row>
    <row r="29" customFormat="false" ht="15" hidden="false" customHeight="false" outlineLevel="0" collapsed="false">
      <c r="A29" s="12" t="s">
        <v>103</v>
      </c>
      <c r="B29" s="13" t="s">
        <v>104</v>
      </c>
      <c r="C29" s="20" t="n">
        <v>0.01</v>
      </c>
      <c r="D29" s="15" t="s">
        <v>105</v>
      </c>
      <c r="E29" s="16" t="s">
        <v>101</v>
      </c>
      <c r="F29" s="17" t="s">
        <v>15</v>
      </c>
      <c r="G29" s="18" t="s">
        <v>106</v>
      </c>
      <c r="H29" s="16" t="s">
        <v>17</v>
      </c>
    </row>
    <row r="30" customFormat="false" ht="23.85" hidden="false" customHeight="false" outlineLevel="0" collapsed="false">
      <c r="A30" s="5" t="s">
        <v>107</v>
      </c>
      <c r="B30" s="6" t="s">
        <v>108</v>
      </c>
      <c r="C30" s="19" t="n">
        <v>750000</v>
      </c>
      <c r="D30" s="8" t="s">
        <v>109</v>
      </c>
      <c r="E30" s="9" t="s">
        <v>110</v>
      </c>
      <c r="F30" s="10" t="s">
        <v>15</v>
      </c>
      <c r="G30" s="11" t="s">
        <v>111</v>
      </c>
      <c r="H30" s="9" t="s">
        <v>17</v>
      </c>
    </row>
    <row r="31" customFormat="false" ht="23.85" hidden="false" customHeight="false" outlineLevel="0" collapsed="false">
      <c r="A31" s="12" t="s">
        <v>112</v>
      </c>
      <c r="B31" s="13" t="s">
        <v>113</v>
      </c>
      <c r="C31" s="14" t="n">
        <v>500000</v>
      </c>
      <c r="D31" s="15" t="s">
        <v>114</v>
      </c>
      <c r="E31" s="16" t="s">
        <v>115</v>
      </c>
      <c r="F31" s="17" t="s">
        <v>15</v>
      </c>
      <c r="G31" s="18" t="s">
        <v>116</v>
      </c>
      <c r="H31" s="16" t="s">
        <v>17</v>
      </c>
    </row>
    <row r="32" customFormat="false" ht="23.85" hidden="false" customHeight="false" outlineLevel="0" collapsed="false">
      <c r="A32" s="5" t="s">
        <v>117</v>
      </c>
      <c r="B32" s="6" t="s">
        <v>118</v>
      </c>
      <c r="C32" s="19" t="n">
        <v>10000000</v>
      </c>
      <c r="D32" s="8" t="s">
        <v>119</v>
      </c>
      <c r="E32" s="9" t="s">
        <v>115</v>
      </c>
      <c r="F32" s="10" t="s">
        <v>15</v>
      </c>
      <c r="G32" s="11" t="s">
        <v>120</v>
      </c>
      <c r="H32" s="9" t="s">
        <v>17</v>
      </c>
    </row>
    <row r="33" customFormat="false" ht="15" hidden="false" customHeight="false" outlineLevel="0" collapsed="false">
      <c r="A33" s="12" t="s">
        <v>121</v>
      </c>
      <c r="B33" s="13" t="s">
        <v>122</v>
      </c>
      <c r="C33" s="14" t="n">
        <v>3000000</v>
      </c>
      <c r="D33" s="15" t="s">
        <v>123</v>
      </c>
      <c r="E33" s="16" t="s">
        <v>115</v>
      </c>
      <c r="F33" s="17" t="s">
        <v>15</v>
      </c>
      <c r="G33" s="18" t="s">
        <v>120</v>
      </c>
      <c r="H33" s="16" t="s">
        <v>17</v>
      </c>
    </row>
    <row r="34" customFormat="false" ht="15" hidden="false" customHeight="false" outlineLevel="0" collapsed="false">
      <c r="A34" s="5" t="s">
        <v>124</v>
      </c>
      <c r="B34" s="6" t="s">
        <v>125</v>
      </c>
      <c r="C34" s="7" t="n">
        <v>0.1</v>
      </c>
      <c r="D34" s="8" t="s">
        <v>13</v>
      </c>
      <c r="E34" s="9" t="s">
        <v>126</v>
      </c>
      <c r="F34" s="10" t="s">
        <v>15</v>
      </c>
      <c r="G34" s="11" t="s">
        <v>127</v>
      </c>
      <c r="H34" s="9" t="s">
        <v>17</v>
      </c>
    </row>
    <row r="35" customFormat="false" ht="23.85" hidden="false" customHeight="false" outlineLevel="0" collapsed="false">
      <c r="A35" s="12" t="s">
        <v>128</v>
      </c>
      <c r="B35" s="13" t="s">
        <v>129</v>
      </c>
      <c r="C35" s="14" t="n">
        <v>1500000</v>
      </c>
      <c r="D35" s="15" t="s">
        <v>130</v>
      </c>
      <c r="E35" s="16" t="s">
        <v>38</v>
      </c>
      <c r="F35" s="17" t="s">
        <v>15</v>
      </c>
      <c r="G35" s="18" t="s">
        <v>131</v>
      </c>
      <c r="H35" s="16" t="s">
        <v>17</v>
      </c>
    </row>
    <row r="36" customFormat="false" ht="15" hidden="false" customHeight="false" outlineLevel="0" collapsed="false">
      <c r="A36" s="5" t="s">
        <v>132</v>
      </c>
      <c r="B36" s="6" t="s">
        <v>133</v>
      </c>
      <c r="C36" s="7" t="n">
        <v>0.01</v>
      </c>
      <c r="D36" s="8" t="s">
        <v>134</v>
      </c>
      <c r="E36" s="9" t="s">
        <v>135</v>
      </c>
      <c r="F36" s="10" t="s">
        <v>15</v>
      </c>
      <c r="G36" s="11" t="s">
        <v>136</v>
      </c>
      <c r="H36" s="9" t="s">
        <v>17</v>
      </c>
    </row>
    <row r="37" customFormat="false" ht="15" hidden="false" customHeight="false" outlineLevel="0" collapsed="false">
      <c r="A37" s="12" t="s">
        <v>137</v>
      </c>
      <c r="B37" s="13" t="s">
        <v>138</v>
      </c>
      <c r="C37" s="22" t="s">
        <v>139</v>
      </c>
      <c r="D37" s="15" t="s">
        <v>140</v>
      </c>
      <c r="E37" s="16" t="s">
        <v>79</v>
      </c>
      <c r="F37" s="17" t="s">
        <v>15</v>
      </c>
      <c r="G37" s="18" t="s">
        <v>141</v>
      </c>
      <c r="H37" s="16" t="s">
        <v>17</v>
      </c>
    </row>
    <row r="38" customFormat="false" ht="15" hidden="false" customHeight="false" outlineLevel="0" collapsed="false">
      <c r="A38" s="5" t="s">
        <v>142</v>
      </c>
      <c r="B38" s="6" t="s">
        <v>143</v>
      </c>
      <c r="C38" s="19" t="n">
        <v>2200000</v>
      </c>
      <c r="D38" s="8" t="s">
        <v>144</v>
      </c>
      <c r="E38" s="9" t="s">
        <v>38</v>
      </c>
      <c r="F38" s="10" t="s">
        <v>15</v>
      </c>
      <c r="G38" s="11" t="s">
        <v>145</v>
      </c>
      <c r="H38" s="9" t="s">
        <v>17</v>
      </c>
    </row>
    <row r="39" customFormat="false" ht="15" hidden="false" customHeight="false" outlineLevel="0" collapsed="false">
      <c r="A39" s="12" t="s">
        <v>146</v>
      </c>
      <c r="B39" s="13" t="s">
        <v>147</v>
      </c>
      <c r="C39" s="20" t="n">
        <v>0.8</v>
      </c>
      <c r="D39" s="15" t="s">
        <v>148</v>
      </c>
      <c r="E39" s="16" t="s">
        <v>149</v>
      </c>
      <c r="F39" s="17" t="s">
        <v>15</v>
      </c>
      <c r="G39" s="18" t="s">
        <v>150</v>
      </c>
      <c r="H39" s="16" t="s">
        <v>17</v>
      </c>
    </row>
    <row r="40" customFormat="false" ht="15" hidden="false" customHeight="false" outlineLevel="0" collapsed="false">
      <c r="A40" s="5" t="s">
        <v>151</v>
      </c>
      <c r="B40" s="6" t="s">
        <v>152</v>
      </c>
      <c r="C40" s="7" t="n">
        <v>0.075</v>
      </c>
      <c r="D40" s="8" t="s">
        <v>153</v>
      </c>
      <c r="E40" s="9" t="s">
        <v>149</v>
      </c>
      <c r="F40" s="10" t="s">
        <v>15</v>
      </c>
      <c r="G40" s="11" t="s">
        <v>154</v>
      </c>
      <c r="H40" s="9" t="s">
        <v>17</v>
      </c>
    </row>
    <row r="41" customFormat="false" ht="15" hidden="false" customHeight="false" outlineLevel="0" collapsed="false">
      <c r="A41" s="12" t="s">
        <v>155</v>
      </c>
      <c r="B41" s="13" t="s">
        <v>156</v>
      </c>
      <c r="C41" s="14" t="n">
        <v>36000</v>
      </c>
      <c r="D41" s="15" t="s">
        <v>157</v>
      </c>
      <c r="E41" s="16" t="s">
        <v>149</v>
      </c>
      <c r="F41" s="17" t="s">
        <v>15</v>
      </c>
      <c r="G41" s="18" t="s">
        <v>154</v>
      </c>
      <c r="H41" s="16" t="s">
        <v>17</v>
      </c>
    </row>
    <row r="42" customFormat="false" ht="15" hidden="false" customHeight="false" outlineLevel="0" collapsed="false">
      <c r="A42" s="5" t="s">
        <v>158</v>
      </c>
      <c r="B42" s="6" t="s">
        <v>159</v>
      </c>
      <c r="C42" s="7" t="n">
        <v>0.225</v>
      </c>
      <c r="D42" s="8" t="s">
        <v>160</v>
      </c>
      <c r="E42" s="9" t="s">
        <v>149</v>
      </c>
      <c r="F42" s="10" t="s">
        <v>15</v>
      </c>
      <c r="G42" s="11" t="s">
        <v>154</v>
      </c>
      <c r="H42" s="9" t="s">
        <v>17</v>
      </c>
    </row>
    <row r="43" customFormat="false" ht="15" hidden="false" customHeight="false" outlineLevel="0" collapsed="false">
      <c r="A43" s="12" t="s">
        <v>161</v>
      </c>
      <c r="B43" s="13" t="s">
        <v>162</v>
      </c>
      <c r="C43" s="22" t="s">
        <v>163</v>
      </c>
      <c r="D43" s="15" t="s">
        <v>164</v>
      </c>
      <c r="E43" s="16" t="s">
        <v>149</v>
      </c>
      <c r="F43" s="17" t="s">
        <v>15</v>
      </c>
      <c r="G43" s="18" t="s">
        <v>154</v>
      </c>
      <c r="H43" s="16" t="s">
        <v>17</v>
      </c>
    </row>
    <row r="45" customFormat="false" ht="27.75" hidden="false" customHeight="true" outlineLevel="0" collapsed="false">
      <c r="A45" s="23" t="s">
        <v>165</v>
      </c>
      <c r="B45" s="23"/>
      <c r="C45" s="23"/>
      <c r="D45" s="23"/>
      <c r="E45" s="23"/>
      <c r="F45" s="23"/>
      <c r="G45" s="23"/>
      <c r="H45" s="23"/>
    </row>
  </sheetData>
  <mergeCells count="4">
    <mergeCell ref="A1:H1"/>
    <mergeCell ref="A2:H2"/>
    <mergeCell ref="A3:H3"/>
    <mergeCell ref="A45:H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2026-08-04T21:39:11Z</dcterms:created>
  <dc:creator>openpyxl</dc:creator>
  <dc:description/>
  <dc:language>en-US</dc:language>
  <cp:lastModifiedBy/>
  <dcterms:modified xsi:type="dcterms:W3CDTF">2026-08-04T21:39:11Z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