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x Referenc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<sst xmlns="http://schemas.openxmlformats.org/spreadsheetml/2006/main" count="535" uniqueCount="288">
  <si>
    <t xml:space="preserve">mylife Protection Guides — Reference Workbook (MRW-2026)</t>
  </si>
  <si>
    <t xml:space="preserve">Shared data source for MTG-2026-01, MBP-2026-01 and MIP-2026-01  ·  Figures as at their last-verified dates  ·  SMP Financial Ltd, trading as mylife.ie · Updated 15 August 2026 (MIP-2026-01 build)</t>
  </si>
  <si>
    <t xml:space="preserve">Every figure across the mylife protection guides is maintained in this workbook. Chapter Technical basis panels and worked-example computation panels cite these codes; look a code up below for its value, effective date, status and source.</t>
  </si>
  <si>
    <t xml:space="preserve">Parameter code</t>
  </si>
  <si>
    <t xml:space="preserve">Description</t>
  </si>
  <si>
    <t xml:space="preserve">Value</t>
  </si>
  <si>
    <t xml:space="preserve">Unit</t>
  </si>
  <si>
    <t xml:space="preserve">Effective from</t>
  </si>
  <si>
    <t xml:space="preserve">Status</t>
  </si>
  <si>
    <t xml:space="preserve">Primary source</t>
  </si>
  <si>
    <t xml:space="preserve">Last verified</t>
  </si>
  <si>
    <t xml:space="preserve">CAT.RATE</t>
  </si>
  <si>
    <t xml:space="preserve">Capital acquisitions tax rate</t>
  </si>
  <si>
    <t xml:space="preserve">%</t>
  </si>
  <si>
    <t xml:space="preserve">2012-12-06</t>
  </si>
  <si>
    <t xml:space="preserve">Enacted</t>
  </si>
  <si>
    <t xml:space="preserve">CATCA 2003 (as amended); Budget 2026 no change</t>
  </si>
  <si>
    <t xml:space="preserve">2026-08-04</t>
  </si>
  <si>
    <t xml:space="preserve">CAT.THRESH.A</t>
  </si>
  <si>
    <t xml:space="preserve">CAT Group A threshold (parent to child)</t>
  </si>
  <si>
    <t xml:space="preserve">EUR</t>
  </si>
  <si>
    <t xml:space="preserve">2024-10-02</t>
  </si>
  <si>
    <t xml:space="preserve">CATCA 2003 Sch 2 as amended by Finance Act 2024; Budget 2026 no change</t>
  </si>
  <si>
    <t xml:space="preserve">CAT.THRESH.B</t>
  </si>
  <si>
    <t xml:space="preserve">CAT Group B threshold (sibling/grandparent/niece/nephew)</t>
  </si>
  <si>
    <t xml:space="preserve">CATCA 2003 Sch 2 as amended; Budget 2026 no change</t>
  </si>
  <si>
    <t xml:space="preserve">CAT.THRESH.C</t>
  </si>
  <si>
    <t xml:space="preserve">CAT Group C threshold (all other relationships)</t>
  </si>
  <si>
    <t xml:space="preserve">CAT.SGE</t>
  </si>
  <si>
    <t xml:space="preserve">CAT small gift exemption, per disponer per calendar year</t>
  </si>
  <si>
    <t xml:space="preserve">EUR/year/disponer</t>
  </si>
  <si>
    <t xml:space="preserve">2003-01-01</t>
  </si>
  <si>
    <t xml:space="preserve">CATCA 2003 small gift exemption</t>
  </si>
  <si>
    <t xml:space="preserve">CGT.RATE</t>
  </si>
  <si>
    <t xml:space="preserve">Capital gains tax rate</t>
  </si>
  <si>
    <t xml:space="preserve">TCA 1997; Budget 2026 no change</t>
  </si>
  <si>
    <t xml:space="preserve">LAET.RATE</t>
  </si>
  <si>
    <t xml:space="preserve">Life assurance exit tax (gross roll-up regime) rate</t>
  </si>
  <si>
    <t xml:space="preserve">2026-01-01</t>
  </si>
  <si>
    <t xml:space="preserve">TCA 1997 Part 26 Ch 5 as amended by Finance Act 2025 (41% for events 2001-2025; reduction excludes corporate-owned and personal portfolio policies)</t>
  </si>
  <si>
    <t xml:space="preserve">CT.RATE.TRADING</t>
  </si>
  <si>
    <t xml:space="preserve">Corporation tax rate — trading income</t>
  </si>
  <si>
    <t xml:space="preserve">TCA 1997</t>
  </si>
  <si>
    <t xml:space="preserve">LEVY.LIFE</t>
  </si>
  <si>
    <t xml:space="preserve">Life assurance premium levy (payable by insurer)</t>
  </si>
  <si>
    <t xml:space="preserve">% of premium (payable by insurer)</t>
  </si>
  <si>
    <t xml:space="preserve">2009-08-01</t>
  </si>
  <si>
    <t xml:space="preserve">SDCA 1999 s.124B; pension and reinsurance business excluded (Revenue Stamp Duty Manual Part 9); Budget 2026 maintained</t>
  </si>
  <si>
    <t xml:space="preserve">LEVY.NONLIFE</t>
  </si>
  <si>
    <t xml:space="preserve">Non-life insurance premium levy</t>
  </si>
  <si>
    <t xml:space="preserve">% of premium</t>
  </si>
  <si>
    <t xml:space="preserve">2009-06-01</t>
  </si>
  <si>
    <t xml:space="preserve">SDCA 1999 s.125</t>
  </si>
  <si>
    <t xml:space="preserve">IT.RATE.STD</t>
  </si>
  <si>
    <t xml:space="preserve">Income tax standard rate</t>
  </si>
  <si>
    <t xml:space="preserve">TCA 1997; Budget 2026 no rate/band change</t>
  </si>
  <si>
    <t xml:space="preserve">IT.RATE.HIGHER</t>
  </si>
  <si>
    <t xml:space="preserve">Income tax higher rate</t>
  </si>
  <si>
    <t xml:space="preserve">USC.RATE.TOP</t>
  </si>
  <si>
    <t xml:space="preserve">USC top marginal rate (supports the combined-marginal-rate formula below)</t>
  </si>
  <si>
    <t xml:space="preserve">TCA 1997 Part 18D as amended (top USC band)</t>
  </si>
  <si>
    <t xml:space="preserve">USC.BAND2.CEIL</t>
  </si>
  <si>
    <t xml:space="preserve">USC 2% band — upper ceiling</t>
  </si>
  <si>
    <t xml:space="preserve">Finance Act 2025 (raised from 27,382)</t>
  </si>
  <si>
    <t xml:space="preserve">USC.RATES</t>
  </si>
  <si>
    <t xml:space="preserve">USC rate bands (0.5% / 2% / 3% / 8%)</t>
  </si>
  <si>
    <t xml:space="preserve">0.5 / 2 / 3 / 8</t>
  </si>
  <si>
    <t xml:space="preserve">TCA 1997 Part 18D as amended</t>
  </si>
  <si>
    <t xml:space="preserve">PRSI.EE</t>
  </si>
  <si>
    <t xml:space="preserve">Employee PRSI rate (Class A)</t>
  </si>
  <si>
    <t xml:space="preserve">2025-10-01</t>
  </si>
  <si>
    <t xml:space="preserve">Social Welfare Acts; PRSI roadmap schedules further October increases</t>
  </si>
  <si>
    <t xml:space="preserve">MARGINAL.TOP.PAYE</t>
  </si>
  <si>
    <t xml:space="preserve">Combined top marginal rate: income tax + USC + PRSI</t>
  </si>
  <si>
    <t xml:space="preserve">% (40 IT + 8 USC + 4.2 PRSI)</t>
  </si>
  <si>
    <t xml:space="preserve">derived</t>
  </si>
  <si>
    <t xml:space="preserve">IP.RELIEF.CAP</t>
  </si>
  <si>
    <t xml:space="preserve">Income protection premium relief — % of total income cap</t>
  </si>
  <si>
    <t xml:space="preserve">% of total income</t>
  </si>
  <si>
    <t xml:space="preserve">1997-01-01</t>
  </si>
  <si>
    <t xml:space="preserve">TCA 1997 s.471; Revenue TDM Part 15-01-10 (21-11-2024)</t>
  </si>
  <si>
    <t xml:space="preserve">PEN.EARNCAP</t>
  </si>
  <si>
    <t xml:space="preserve">Pension/pension term assurance earnings cap</t>
  </si>
  <si>
    <t xml:space="preserve">2011-01-01</t>
  </si>
  <si>
    <t xml:space="preserve">TCA 1997 s.790A; no Budget 2026 change reported — statutory text re-verification scheduled v0.9 gate</t>
  </si>
  <si>
    <t xml:space="preserve">CAT.RELIEF.AGRI</t>
  </si>
  <si>
    <t xml:space="preserve">CAT agricultural relief — reduction in market value</t>
  </si>
  <si>
    <t xml:space="preserve">% reduction</t>
  </si>
  <si>
    <t xml:space="preserve">2003-02-21</t>
  </si>
  <si>
    <t xml:space="preserve">CATCA 2003 s.89 (agricultural relief)</t>
  </si>
  <si>
    <t xml:space="preserve">CAT.RELIEF.BUS</t>
  </si>
  <si>
    <t xml:space="preserve">CAT business relief — reduction in relevant business property</t>
  </si>
  <si>
    <t xml:space="preserve">CATCA 2003 ss.92-102 (business relief)</t>
  </si>
  <si>
    <t xml:space="preserve">CAT.CLAWBACK.YEARS</t>
  </si>
  <si>
    <t xml:space="preserve">Agricultural/business relief clawback period</t>
  </si>
  <si>
    <t xml:space="preserve">6</t>
  </si>
  <si>
    <t xml:space="preserve">years</t>
  </si>
  <si>
    <t xml:space="preserve">CATCA 2003 (agricultural and business relief clawback)</t>
  </si>
  <si>
    <t xml:space="preserve">DTT.INITIAL</t>
  </si>
  <si>
    <t xml:space="preserve">Discretionary trust tax — once-off charge</t>
  </si>
  <si>
    <t xml:space="preserve">% once-off</t>
  </si>
  <si>
    <t xml:space="preserve">2012-12-05</t>
  </si>
  <si>
    <t xml:space="preserve">CATCA 2003 Part 3 (discretionary trust tax)</t>
  </si>
  <si>
    <t xml:space="preserve">DTT.ANNUAL</t>
  </si>
  <si>
    <t xml:space="preserve">Discretionary trust tax — annual charge</t>
  </si>
  <si>
    <t xml:space="preserve">% per annum</t>
  </si>
  <si>
    <t xml:space="preserve">CATCA 2003 Part 3</t>
  </si>
  <si>
    <t xml:space="preserve">CGT.RR.OTHER.5569</t>
  </si>
  <si>
    <t xml:space="preserve">CGT retirement relief — consideration limit, disposals other than to a child, ages 55–69</t>
  </si>
  <si>
    <t xml:space="preserve">EUR consideration, ages 55-69</t>
  </si>
  <si>
    <t xml:space="preserve">2014-01-01</t>
  </si>
  <si>
    <t xml:space="preserve">TCA 1997 s.598 (retirement relief, disposals other than to a child)</t>
  </si>
  <si>
    <t xml:space="preserve">CGT.RR.OTHER.70</t>
  </si>
  <si>
    <t xml:space="preserve">CGT retirement relief — consideration limit, other disposals, age 70+</t>
  </si>
  <si>
    <t xml:space="preserve">EUR consideration, age 70+</t>
  </si>
  <si>
    <t xml:space="preserve">2025-01-01</t>
  </si>
  <si>
    <t xml:space="preserve">TCA 1997 s.598 as amended by FA 2024</t>
  </si>
  <si>
    <t xml:space="preserve">CGT.RR.CHILD.5569</t>
  </si>
  <si>
    <t xml:space="preserve">CGT retirement relief — cap on disposals to a child, ages 55–69</t>
  </si>
  <si>
    <t xml:space="preserve">EUR cap, ages 55-69</t>
  </si>
  <si>
    <t xml:space="preserve">TCA 1997 s.599 as amended by FA 2024</t>
  </si>
  <si>
    <t xml:space="preserve">CGT.RR.CHILD.70</t>
  </si>
  <si>
    <t xml:space="preserve">CGT retirement relief — cap on disposals to a child, age 70+</t>
  </si>
  <si>
    <t xml:space="preserve">EUR cap, age 70+</t>
  </si>
  <si>
    <t xml:space="preserve">CGT.ER.RATE</t>
  </si>
  <si>
    <t xml:space="preserve">Revised entrepreneur relief — CGT rate on qualifying gains</t>
  </si>
  <si>
    <t xml:space="preserve">2017-01-01</t>
  </si>
  <si>
    <t xml:space="preserve">TCA 1997 s.597AA (revised entrepreneur relief)</t>
  </si>
  <si>
    <t xml:space="preserve">CGT.ER.CAP</t>
  </si>
  <si>
    <t xml:space="preserve">Revised entrepreneur relief — lifetime limit on qualifying gains</t>
  </si>
  <si>
    <t xml:space="preserve">EUR lifetime chargeable gains</t>
  </si>
  <si>
    <t xml:space="preserve">TCA 1997 s.597AA as amended by FA 2025</t>
  </si>
  <si>
    <t xml:space="preserve">STAMP.SHARES</t>
  </si>
  <si>
    <t xml:space="preserve">Stamp duty on transfers of shares</t>
  </si>
  <si>
    <t xml:space="preserve">% of consideration</t>
  </si>
  <si>
    <t xml:space="preserve">1999-12-15</t>
  </si>
  <si>
    <t xml:space="preserve">SDCA 1999 Sch 1 (stocks and marketable securities)</t>
  </si>
  <si>
    <t xml:space="preserve">PEN.DIS.LUMP</t>
  </si>
  <si>
    <t xml:space="preserve">Death-in-service approved lump sum ceiling</t>
  </si>
  <si>
    <t xml:space="preserve">Greater of EUR 6,350 or 4x final remuneration</t>
  </si>
  <si>
    <t xml:space="preserve">ceiling</t>
  </si>
  <si>
    <t xml:space="preserve">Revenue Pensions Manual Ch 10 (Jul 2025)</t>
  </si>
  <si>
    <t xml:space="preserve">PEN.SFT</t>
  </si>
  <si>
    <t xml:space="preserve">Standard Fund Threshold (2026)</t>
  </si>
  <si>
    <t xml:space="preserve">EUR (rising EUR 200k/yr to 2.8m by 2029)</t>
  </si>
  <si>
    <t xml:space="preserve">TCA 1997 Part 30 Ch 2C as amended (Standard Fund Threshold)</t>
  </si>
  <si>
    <t xml:space="preserve">FD.INCOME</t>
  </si>
  <si>
    <t xml:space="preserve">Fair Deal — contribution from assessable income</t>
  </si>
  <si>
    <t xml:space="preserve">% of assessable income</t>
  </si>
  <si>
    <t xml:space="preserve">2009-10-27</t>
  </si>
  <si>
    <t xml:space="preserve">Nursing Homes Support Scheme Act 2009; HSE guidance</t>
  </si>
  <si>
    <t xml:space="preserve">FD.ASSET</t>
  </si>
  <si>
    <t xml:space="preserve">Fair Deal — annual contribution from assets</t>
  </si>
  <si>
    <t xml:space="preserve">% of assets p.a. (3.75% each, couple)</t>
  </si>
  <si>
    <t xml:space="preserve">NHSS Act 2009; HSE guidance</t>
  </si>
  <si>
    <t xml:space="preserve">FD.DISREGARD</t>
  </si>
  <si>
    <t xml:space="preserve">Fair Deal — asset disregard (individual)</t>
  </si>
  <si>
    <t xml:space="preserve">EUR (72,000 couple)</t>
  </si>
  <si>
    <t xml:space="preserve">FD.HOMECAP</t>
  </si>
  <si>
    <t xml:space="preserve">Fair Deal — lifetime cap on principal residence (three years)</t>
  </si>
  <si>
    <t xml:space="preserve">% lifetime cap on home (3 years; 11.25% couple)</t>
  </si>
  <si>
    <t xml:space="preserve">FD.LOOKBACK</t>
  </si>
  <si>
    <t xml:space="preserve">Fair Deal — look-back on transferred assets</t>
  </si>
  <si>
    <t xml:space="preserve">5</t>
  </si>
  <si>
    <t xml:space="preserve">years (transferred assets assessed as retained)</t>
  </si>
  <si>
    <t xml:space="preserve">CPC.CONSUMER.TURNOVER</t>
  </si>
  <si>
    <t xml:space="preserve">Revised Consumer Protection Code — consumer ceiling for incorporated entities</t>
  </si>
  <si>
    <t xml:space="preserve">EUR — incorporated-entity ceiling, revised Consumer Protection Code</t>
  </si>
  <si>
    <t xml:space="preserve">2026-03-24</t>
  </si>
  <si>
    <t xml:space="preserve">CB (S&amp;E) Act 2013 (s.48) (Consumer Protection) Regs 2025; CB Reform Act 2010 (s.17A) (Standards for Business) Regs 2025</t>
  </si>
  <si>
    <t xml:space="preserve">2026-08-14</t>
  </si>
  <si>
    <t xml:space="preserve">FSPO.CONSUMER.TURNOVER</t>
  </si>
  <si>
    <t xml:space="preserve">FSPO Act 2017 consumer definition (adopted by CICA 2019) — turnover ceiling</t>
  </si>
  <si>
    <t xml:space="preserve">EUR — incl. unincorporated bodies; group combined-turnover aggregation applies</t>
  </si>
  <si>
    <t xml:space="preserve">2018-01-01</t>
  </si>
  <si>
    <t xml:space="preserve">Financial Services and Pensions Ombudsman Act 2017 (definition also adopted by CICA 2019)</t>
  </si>
  <si>
    <t xml:space="preserve">FSPO.COMPENSATION.MAX</t>
  </si>
  <si>
    <t xml:space="preserve">FSPO — maximum compensation directable, plus rectification</t>
  </si>
  <si>
    <t xml:space="preserve">EUR compensation, in addition to rectification</t>
  </si>
  <si>
    <t xml:space="preserve">Financial Services and Pensions Ombudsman Act 2017</t>
  </si>
  <si>
    <t xml:space="preserve">GRP.FREECOVER.TYPICAL.DEATH</t>
  </si>
  <si>
    <t xml:space="preserve">Group risk — typical free cover limit, death benefit (boundary context)</t>
  </si>
  <si>
    <t xml:space="preserve">EUR — typical Irish group-scheme free cover limit, death benefit</t>
  </si>
  <si>
    <t xml:space="preserve">Market</t>
  </si>
  <si>
    <t xml:space="preserve">mylife whole-of-market records; office group-risk material</t>
  </si>
  <si>
    <t xml:space="preserve">GRP.FREECOVER.TYPICAL.ILLNESS</t>
  </si>
  <si>
    <t xml:space="preserve">Group risk — typical free cover limit, illness benefit (boundary context)</t>
  </si>
  <si>
    <t xml:space="preserve">EUR — typical Irish group-scheme free cover limit, illness benefit</t>
  </si>
  <si>
    <t xml:space="preserve">S72.MINSUM.STD</t>
  </si>
  <si>
    <t xml:space="preserve">s.72 minimum sum assured — multiple of annual premium (standard)</t>
  </si>
  <si>
    <t xml:space="preserve">× premium</t>
  </si>
  <si>
    <t xml:space="preserve">Long-standing (SP-CAT/1/04)</t>
  </si>
  <si>
    <t xml:space="preserve">Revenue practice</t>
  </si>
  <si>
    <t xml:space="preserve">Revenue CAT Manual Pt 09 ss.72–73 (Sept 2025); SP-CAT/1/04</t>
  </si>
  <si>
    <t xml:space="preserve">2026-08-15</t>
  </si>
  <si>
    <t xml:space="preserve">S72.MINSUM.LOADED</t>
  </si>
  <si>
    <t xml:space="preserve">S72.CLAIM.YEARS</t>
  </si>
  <si>
    <t xml:space="preserve">s.72 — funded inheritance must be taken within (of the death)</t>
  </si>
  <si>
    <t xml:space="preserve">Long-standing</t>
  </si>
  <si>
    <t xml:space="preserve">CATCA 2003 s.72; CAT Manual Pt 09</t>
  </si>
  <si>
    <t xml:space="preserve">S73.PREM.YEARS</t>
  </si>
  <si>
    <t xml:space="preserve">s.73 — minimum years of annual premiums before the appointed date</t>
  </si>
  <si>
    <t xml:space="preserve">CATCA 2003 s.73; CAT Manual Pt 09</t>
  </si>
  <si>
    <t xml:space="preserve">S73.GIFT.YEARS</t>
  </si>
  <si>
    <t xml:space="preserve">s.73 — gift must be made within (of proceeds becoming payable)</t>
  </si>
  <si>
    <t xml:space="preserve">CAT.S7273.NETPREM.FLOOR</t>
  </si>
  <si>
    <t xml:space="preserve">ss.72–73 — net premium floor, any continuous 12 months vs any other/first year</t>
  </si>
  <si>
    <t xml:space="preserve">CAT Manual Pt 09 §5 (s.72-only exceptions noted therein)</t>
  </si>
  <si>
    <t xml:space="preserve">ARF.DEATH.CHILD21.RATE</t>
  </si>
  <si>
    <t xml:space="preserve">Income tax on ARF passing on death to child aged 21+ (final; fund outside CAT)</t>
  </si>
  <si>
    <t xml:space="preserve">TCA 1997 s.784A; Revenue Pensions Manual Ch 23; MTG-2026-01 Ch 12</t>
  </si>
  <si>
    <t xml:space="preserve">ARF.IMPUTED.61</t>
  </si>
  <si>
    <t xml:space="preserve">ARF imputed distribution rate — owner NOT aged 70 or over for the whole tax year</t>
  </si>
  <si>
    <t xml:space="preserve">TCA 1997 s.790D; Revenue Pensions Manual Ch 28</t>
  </si>
  <si>
    <t xml:space="preserve">ARF.IMPUTED.71</t>
  </si>
  <si>
    <t xml:space="preserve">ARF imputed distribution rate — owner aged 70 or over for the whole tax year</t>
  </si>
  <si>
    <t xml:space="preserve">ARF.IMPUTED.HIGH</t>
  </si>
  <si>
    <t xml:space="preserve">ARF imputed distribution rate — combined ARF/vested values over the threshold, any age</t>
  </si>
  <si>
    <t xml:space="preserve">ARF.IMPUTED.THRESH</t>
  </si>
  <si>
    <t xml:space="preserve">ARF imputed distribution — higher-rate threshold</t>
  </si>
  <si>
    <t xml:space="preserve">€</t>
  </si>
  <si>
    <t xml:space="preserve">TCA 1997 s.790D</t>
  </si>
  <si>
    <t xml:space="preserve">CAT.RCPT.2025.TOTAL</t>
  </si>
  <si>
    <t xml:space="preserve">CAT net receipts, 2025 total</t>
  </si>
  <si>
    <t xml:space="preserve">€m</t>
  </si>
  <si>
    <t xml:space="preserve">2025</t>
  </si>
  <si>
    <t xml:space="preserve">Official statistic</t>
  </si>
  <si>
    <t xml:space="preserve">Revenue net receipts series; Headline Results 2025</t>
  </si>
  <si>
    <t xml:space="preserve">CAT.RCPT.2024.TOTAL</t>
  </si>
  <si>
    <t xml:space="preserve">CAT net receipts, 2024 total</t>
  </si>
  <si>
    <t xml:space="preserve">2024</t>
  </si>
  <si>
    <t xml:space="preserve">Revenue net receipts series; CSO Ireland’s Tax Statistics 2024</t>
  </si>
  <si>
    <t xml:space="preserve">CAT.RCPT.2020.TOTAL</t>
  </si>
  <si>
    <t xml:space="preserve">CAT net receipts, 2020 total (growth anchor)</t>
  </si>
  <si>
    <t xml:space="preserve">2020</t>
  </si>
  <si>
    <t xml:space="preserve">Revenue net receipts series</t>
  </si>
  <si>
    <t xml:space="preserve">CAT.RCPT.2025.INH</t>
  </si>
  <si>
    <t xml:space="preserve">Inheritance tax component, 2025</t>
  </si>
  <si>
    <t xml:space="preserve">CAT.RCPT.2025.INH.A</t>
  </si>
  <si>
    <t xml:space="preserve">Inheritance tax by group — Group A, 2025</t>
  </si>
  <si>
    <t xml:space="preserve">CAT.RCPT.2025.INH.B</t>
  </si>
  <si>
    <t xml:space="preserve">Inheritance tax by group — Group B, 2025</t>
  </si>
  <si>
    <t xml:space="preserve">CAT.RCPT.2025.INH.C</t>
  </si>
  <si>
    <t xml:space="preserve">Inheritance tax by group — Group C, 2025</t>
  </si>
  <si>
    <t xml:space="preserve">CAT.RCPT.2025.GIFT</t>
  </si>
  <si>
    <t xml:space="preserve">Gift tax component, 2025</t>
  </si>
  <si>
    <t xml:space="preserve">CAT.RCPT.2025.GIFT.A</t>
  </si>
  <si>
    <t xml:space="preserve">Gift tax by group — Group A, 2025</t>
  </si>
  <si>
    <t xml:space="preserve">RPPI.MED.NAT</t>
  </si>
  <si>
    <t xml:space="preserve">Median dwelling price — national</t>
  </si>
  <si>
    <t xml:space="preserve">2026-05</t>
  </si>
  <si>
    <t xml:space="preserve">CSO Residential Property Price Index, May 2026</t>
  </si>
  <si>
    <t xml:space="preserve">RPPI.MED.DUB</t>
  </si>
  <si>
    <t xml:space="preserve">Median dwelling price — Dublin</t>
  </si>
  <si>
    <t xml:space="preserve">CSO RPPI, May 2026</t>
  </si>
  <si>
    <t xml:space="preserve">RPPI.MED.DLR</t>
  </si>
  <si>
    <t xml:space="preserve">Median dwelling price — Dún Laoghaire-Rathdown</t>
  </si>
  <si>
    <t xml:space="preserve">RPPI.GROWTH.NAT</t>
  </si>
  <si>
    <t xml:space="preserve">National residential price growth, annual</t>
  </si>
  <si>
    <t xml:space="preserve">LONGEV.LE65.MED</t>
  </si>
  <si>
    <t xml:space="preserve">Irish cohort life expectancy at 65 — CBD median, population base, 2022 cohort</t>
  </si>
  <si>
    <t xml:space="preserve">2026-07 (MWP-2026-04 v3.1.0)</t>
  </si>
  <si>
    <t xml:space="preserve">Published (series)</t>
  </si>
  <si>
    <t xml:space="preserve">MWP-2026-04 Annex A (Irish HMD 1991–2019)</t>
  </si>
  <si>
    <t xml:space="preserve">LONGEV.LE65.P995</t>
  </si>
  <si>
    <t xml:space="preserve">Irish cohort life expectancy at 65 — CBD 99.5th percentile, population base</t>
  </si>
  <si>
    <t xml:space="preserve">MWP-2026-04 Annex A</t>
  </si>
  <si>
    <t xml:space="preserve">LONGEV.SURV6580</t>
  </si>
  <si>
    <t xml:space="preserve">Survival probability 65→80 — MWP-2026-04 production basis (annuitant-selected; context only)</t>
  </si>
  <si>
    <t xml:space="preserve">probability</t>
  </si>
  <si>
    <t xml:space="preserve">MWP-2026-04 §3.2 (reuse caution: register)</t>
  </si>
  <si>
    <t xml:space="preserve">LAET.DEEMED.YEARS</t>
  </si>
  <si>
    <t xml:space="preserve">Life assurance exit tax — deemed chargeable event interval (policy anniversaries)</t>
  </si>
  <si>
    <t xml:space="preserve">TCA 1997 Part 26 Ch 5</t>
  </si>
  <si>
    <t xml:space="preserve">LONGEV.COUPLE65.SECOND</t>
  </si>
  <si>
    <t xml:space="preserve">Expected age at the second death — couple both 65 (independent-lives basis; ILT17 survivorship with 1.25% p.a. improvement illustration)</t>
  </si>
  <si>
    <t xml:space="preserve">age</t>
  </si>
  <si>
    <t xml:space="preserve">2026-08 (Inheritance Planning in Ireland, App B)</t>
  </si>
  <si>
    <t xml:space="preserve">SMP calculations from CSO ILT17; basis per MWP-2026-04 family</t>
  </si>
  <si>
    <t xml:space="preserve">LONGEV.COUPLE65.REACH90</t>
  </si>
  <si>
    <t xml:space="preserve">Probability at least one of a couple both 65 reaches 90 (same basis)</t>
  </si>
  <si>
    <t xml:space="preserve">SMP calculations from CSO ILT17</t>
  </si>
  <si>
    <t xml:space="preserve">CAT.RCPT.2025.DTT</t>
  </si>
  <si>
    <t xml:space="preserve">Discretionary trust tax component, 2025 (reconciling line: components sum €1,120.6m vs €1,120.5m published total — component rounding)</t>
  </si>
  <si>
    <t xml:space="preserve">Revenue net receipts series (captured 15-08-2026)</t>
  </si>
  <si>
    <t xml:space="preserve">CAT.RCPT.2025.PROBATE</t>
  </si>
  <si>
    <t xml:space="preserve">Probate tax component, 2025 (residual; reconciling line)</t>
  </si>
  <si>
    <t xml:space="preserve">“Announced” status means a measure has been announced but is not yet enacted; the guide flags any such figure on the page rather than treating it as settled. All other figures are enacted law as at the effective-from date shown.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</si>
</sst>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\€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Calibri"/>
      <family val="0"/>
      <charset val="1"/>
    </font>
    <font>
      <i val="true"/>
      <sz val="10"/>
      <color rgb="FF16273F"/>
      <name val="Calibri"/>
      <family val="0"/>
      <charset val="1"/>
    </font>
    <font>
      <sz val="9.5"/>
      <color rgb="FF4A5568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.5"/>
      <color rgb="FF16273F"/>
      <name val="Consolas"/>
      <family val="0"/>
      <charset val="1"/>
    </font>
    <font>
      <sz val="10"/>
      <name val="Calibri"/>
      <family val="0"/>
      <charset val="1"/>
    </font>
    <font>
      <b val="true"/>
      <sz val="10.5"/>
      <color rgb="FF16273F"/>
      <name val="Calibri"/>
      <family val="0"/>
      <charset val="1"/>
    </font>
    <font>
      <sz val="9.5"/>
      <name val="Calibri"/>
      <family val="0"/>
      <charset val="1"/>
    </font>
    <font>
      <sz val="9.5"/>
      <color rgb="FF1F7A3F"/>
      <name val="Calibri"/>
      <family val="0"/>
      <charset val="1"/>
    </font>
    <font>
      <sz val="9"/>
      <name val="Calibri"/>
      <family val="0"/>
      <charset val="1"/>
    </font>
    <font>
      <i val="true"/>
      <sz val="9"/>
      <color rgb="FF4A556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6273F"/>
        <bgColor rgb="FF003366"/>
      </patternFill>
    </fill>
    <fill>
      <patternFill patternType="solid">
        <fgColor rgb="FFF4F6F9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16273F"/>
      </bottom>
      <diagonal/>
    </border>
    <border diagonalUp="false" diagonalDown="false">
      <left/>
      <right/>
      <top/>
      <bottom style="hair">
        <color rgb="FFDDE1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0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7A3F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9"/>
      <rgbColor rgb="FFCCFFFF"/>
      <rgbColor rgb="FF660066"/>
      <rgbColor rgb="FFFF8080"/>
      <rgbColor rgb="FF0066CC"/>
      <rgbColor rgb="FFDDE1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7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46"/>
    <col collapsed="false" customWidth="true" hidden="false" outlineLevel="0" max="3" min="3" style="1" width="12"/>
    <col collapsed="false" customWidth="true" hidden="false" outlineLevel="0" max="4" min="4" style="1" width="26"/>
    <col collapsed="false" customWidth="true" hidden="false" outlineLevel="0" max="5" min="5" style="1" width="13"/>
    <col collapsed="false" customWidth="true" hidden="false" outlineLevel="0" max="6" min="6" style="1" width="11"/>
    <col collapsed="false" customWidth="true" hidden="false" outlineLevel="0" max="7" min="7" style="1" width="46"/>
    <col collapsed="false" customWidth="true" hidden="false" outlineLevel="0" max="8" min="8" style="1" width="13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30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</row>
    <row r="5" customFormat="false" ht="15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customFormat="false" ht="15" hidden="false" customHeight="true" outlineLevel="0" collapsed="false">
      <c r="A6" s="6" t="s">
        <v>11</v>
      </c>
      <c r="B6" s="7" t="s">
        <v>12</v>
      </c>
      <c r="C6" s="8" t="n">
        <v>0.33</v>
      </c>
      <c r="D6" s="9" t="s">
        <v>13</v>
      </c>
      <c r="E6" s="10" t="s">
        <v>14</v>
      </c>
      <c r="F6" s="11" t="s">
        <v>15</v>
      </c>
      <c r="G6" s="12" t="s">
        <v>16</v>
      </c>
      <c r="H6" s="10" t="s">
        <v>17</v>
      </c>
    </row>
    <row r="7" customFormat="false" ht="21.75" hidden="false" customHeight="true" outlineLevel="0" collapsed="false">
      <c r="A7" s="13" t="s">
        <v>18</v>
      </c>
      <c r="B7" s="14" t="s">
        <v>19</v>
      </c>
      <c r="C7" s="15" t="n">
        <v>400000</v>
      </c>
      <c r="D7" s="16" t="s">
        <v>20</v>
      </c>
      <c r="E7" s="17" t="s">
        <v>21</v>
      </c>
      <c r="F7" s="18" t="s">
        <v>15</v>
      </c>
      <c r="G7" s="19" t="s">
        <v>22</v>
      </c>
      <c r="H7" s="17" t="s">
        <v>17</v>
      </c>
    </row>
    <row r="8" customFormat="false" ht="15" hidden="false" customHeight="true" outlineLevel="0" collapsed="false">
      <c r="A8" s="6" t="s">
        <v>23</v>
      </c>
      <c r="B8" s="7" t="s">
        <v>24</v>
      </c>
      <c r="C8" s="20" t="n">
        <v>40000</v>
      </c>
      <c r="D8" s="9" t="s">
        <v>20</v>
      </c>
      <c r="E8" s="10" t="s">
        <v>21</v>
      </c>
      <c r="F8" s="11" t="s">
        <v>15</v>
      </c>
      <c r="G8" s="12" t="s">
        <v>25</v>
      </c>
      <c r="H8" s="10" t="s">
        <v>17</v>
      </c>
    </row>
    <row r="9" customFormat="false" ht="15" hidden="false" customHeight="true" outlineLevel="0" collapsed="false">
      <c r="A9" s="13" t="s">
        <v>26</v>
      </c>
      <c r="B9" s="14" t="s">
        <v>27</v>
      </c>
      <c r="C9" s="15" t="n">
        <v>20000</v>
      </c>
      <c r="D9" s="16" t="s">
        <v>20</v>
      </c>
      <c r="E9" s="17" t="s">
        <v>21</v>
      </c>
      <c r="F9" s="18" t="s">
        <v>15</v>
      </c>
      <c r="G9" s="19" t="s">
        <v>25</v>
      </c>
      <c r="H9" s="17" t="s">
        <v>17</v>
      </c>
    </row>
    <row r="10" customFormat="false" ht="15" hidden="false" customHeight="true" outlineLevel="0" collapsed="false">
      <c r="A10" s="6" t="s">
        <v>28</v>
      </c>
      <c r="B10" s="7" t="s">
        <v>29</v>
      </c>
      <c r="C10" s="20" t="n">
        <v>3000</v>
      </c>
      <c r="D10" s="9" t="s">
        <v>30</v>
      </c>
      <c r="E10" s="10" t="s">
        <v>31</v>
      </c>
      <c r="F10" s="11" t="s">
        <v>15</v>
      </c>
      <c r="G10" s="12" t="s">
        <v>32</v>
      </c>
      <c r="H10" s="10" t="s">
        <v>17</v>
      </c>
    </row>
    <row r="11" customFormat="false" ht="15" hidden="false" customHeight="true" outlineLevel="0" collapsed="false">
      <c r="A11" s="13" t="s">
        <v>33</v>
      </c>
      <c r="B11" s="14" t="s">
        <v>34</v>
      </c>
      <c r="C11" s="21" t="n">
        <v>0.33</v>
      </c>
      <c r="D11" s="16" t="s">
        <v>13</v>
      </c>
      <c r="E11" s="17" t="s">
        <v>14</v>
      </c>
      <c r="F11" s="18" t="s">
        <v>15</v>
      </c>
      <c r="G11" s="19" t="s">
        <v>35</v>
      </c>
      <c r="H11" s="17" t="s">
        <v>17</v>
      </c>
    </row>
    <row r="12" customFormat="false" ht="32.25" hidden="false" customHeight="true" outlineLevel="0" collapsed="false">
      <c r="A12" s="6" t="s">
        <v>36</v>
      </c>
      <c r="B12" s="7" t="s">
        <v>37</v>
      </c>
      <c r="C12" s="8" t="n">
        <v>0.38</v>
      </c>
      <c r="D12" s="9" t="s">
        <v>13</v>
      </c>
      <c r="E12" s="10" t="s">
        <v>38</v>
      </c>
      <c r="F12" s="11" t="s">
        <v>15</v>
      </c>
      <c r="G12" s="12" t="s">
        <v>39</v>
      </c>
      <c r="H12" s="10" t="s">
        <v>17</v>
      </c>
    </row>
    <row r="13" customFormat="false" ht="15" hidden="false" customHeight="true" outlineLevel="0" collapsed="false">
      <c r="A13" s="13" t="s">
        <v>40</v>
      </c>
      <c r="B13" s="14" t="s">
        <v>41</v>
      </c>
      <c r="C13" s="21" t="n">
        <v>0.125</v>
      </c>
      <c r="D13" s="16" t="s">
        <v>13</v>
      </c>
      <c r="E13" s="17" t="s">
        <v>31</v>
      </c>
      <c r="F13" s="18" t="s">
        <v>15</v>
      </c>
      <c r="G13" s="19" t="s">
        <v>42</v>
      </c>
      <c r="H13" s="17" t="s">
        <v>17</v>
      </c>
    </row>
    <row r="14" customFormat="false" ht="21.75" hidden="false" customHeight="true" outlineLevel="0" collapsed="false">
      <c r="A14" s="6" t="s">
        <v>43</v>
      </c>
      <c r="B14" s="7" t="s">
        <v>44</v>
      </c>
      <c r="C14" s="8" t="n">
        <v>0.01</v>
      </c>
      <c r="D14" s="9" t="s">
        <v>45</v>
      </c>
      <c r="E14" s="10" t="s">
        <v>46</v>
      </c>
      <c r="F14" s="11" t="s">
        <v>15</v>
      </c>
      <c r="G14" s="12" t="s">
        <v>47</v>
      </c>
      <c r="H14" s="10" t="s">
        <v>17</v>
      </c>
    </row>
    <row r="15" customFormat="false" ht="15" hidden="false" customHeight="true" outlineLevel="0" collapsed="false">
      <c r="A15" s="13" t="s">
        <v>48</v>
      </c>
      <c r="B15" s="14" t="s">
        <v>49</v>
      </c>
      <c r="C15" s="21" t="n">
        <v>0.03</v>
      </c>
      <c r="D15" s="16" t="s">
        <v>50</v>
      </c>
      <c r="E15" s="17" t="s">
        <v>51</v>
      </c>
      <c r="F15" s="18" t="s">
        <v>15</v>
      </c>
      <c r="G15" s="19" t="s">
        <v>52</v>
      </c>
      <c r="H15" s="17" t="s">
        <v>17</v>
      </c>
    </row>
    <row r="16" customFormat="false" ht="15" hidden="false" customHeight="true" outlineLevel="0" collapsed="false">
      <c r="A16" s="6" t="s">
        <v>53</v>
      </c>
      <c r="B16" s="7" t="s">
        <v>54</v>
      </c>
      <c r="C16" s="8" t="n">
        <v>0.2</v>
      </c>
      <c r="D16" s="9" t="s">
        <v>13</v>
      </c>
      <c r="E16" s="10" t="s">
        <v>38</v>
      </c>
      <c r="F16" s="11" t="s">
        <v>15</v>
      </c>
      <c r="G16" s="12" t="s">
        <v>55</v>
      </c>
      <c r="H16" s="10" t="s">
        <v>17</v>
      </c>
    </row>
    <row r="17" customFormat="false" ht="15" hidden="false" customHeight="true" outlineLevel="0" collapsed="false">
      <c r="A17" s="13" t="s">
        <v>56</v>
      </c>
      <c r="B17" s="14" t="s">
        <v>57</v>
      </c>
      <c r="C17" s="21" t="n">
        <v>0.4</v>
      </c>
      <c r="D17" s="16" t="s">
        <v>13</v>
      </c>
      <c r="E17" s="17" t="s">
        <v>38</v>
      </c>
      <c r="F17" s="18" t="s">
        <v>15</v>
      </c>
      <c r="G17" s="19" t="s">
        <v>55</v>
      </c>
      <c r="H17" s="17" t="s">
        <v>17</v>
      </c>
    </row>
    <row r="18" customFormat="false" ht="23.25" hidden="false" customHeight="true" outlineLevel="0" collapsed="false">
      <c r="A18" s="6" t="s">
        <v>58</v>
      </c>
      <c r="B18" s="7" t="s">
        <v>59</v>
      </c>
      <c r="C18" s="8" t="n">
        <v>0.08</v>
      </c>
      <c r="D18" s="9" t="s">
        <v>13</v>
      </c>
      <c r="E18" s="10" t="s">
        <v>38</v>
      </c>
      <c r="F18" s="11" t="s">
        <v>15</v>
      </c>
      <c r="G18" s="12" t="s">
        <v>60</v>
      </c>
      <c r="H18" s="10" t="s">
        <v>17</v>
      </c>
    </row>
    <row r="19" customFormat="false" ht="15" hidden="false" customHeight="true" outlineLevel="0" collapsed="false">
      <c r="A19" s="13" t="s">
        <v>61</v>
      </c>
      <c r="B19" s="14" t="s">
        <v>62</v>
      </c>
      <c r="C19" s="15" t="n">
        <v>28700</v>
      </c>
      <c r="D19" s="16" t="s">
        <v>20</v>
      </c>
      <c r="E19" s="17" t="s">
        <v>38</v>
      </c>
      <c r="F19" s="18" t="s">
        <v>15</v>
      </c>
      <c r="G19" s="19" t="s">
        <v>63</v>
      </c>
      <c r="H19" s="17" t="s">
        <v>17</v>
      </c>
    </row>
    <row r="20" customFormat="false" ht="15" hidden="false" customHeight="true" outlineLevel="0" collapsed="false">
      <c r="A20" s="6" t="s">
        <v>64</v>
      </c>
      <c r="B20" s="7" t="s">
        <v>65</v>
      </c>
      <c r="C20" s="22" t="s">
        <v>66</v>
      </c>
      <c r="D20" s="9" t="s">
        <v>13</v>
      </c>
      <c r="E20" s="10" t="s">
        <v>38</v>
      </c>
      <c r="F20" s="11" t="s">
        <v>15</v>
      </c>
      <c r="G20" s="12" t="s">
        <v>67</v>
      </c>
      <c r="H20" s="10" t="s">
        <v>17</v>
      </c>
    </row>
    <row r="21" customFormat="false" ht="21.75" hidden="false" customHeight="true" outlineLevel="0" collapsed="false">
      <c r="A21" s="13" t="s">
        <v>68</v>
      </c>
      <c r="B21" s="14" t="s">
        <v>69</v>
      </c>
      <c r="C21" s="21" t="n">
        <v>0.042</v>
      </c>
      <c r="D21" s="16" t="s">
        <v>13</v>
      </c>
      <c r="E21" s="17" t="s">
        <v>70</v>
      </c>
      <c r="F21" s="18" t="s">
        <v>15</v>
      </c>
      <c r="G21" s="19" t="s">
        <v>71</v>
      </c>
      <c r="H21" s="17" t="s">
        <v>17</v>
      </c>
    </row>
    <row r="22" customFormat="false" ht="15" hidden="false" customHeight="true" outlineLevel="0" collapsed="false">
      <c r="A22" s="6" t="s">
        <v>72</v>
      </c>
      <c r="B22" s="7" t="s">
        <v>73</v>
      </c>
      <c r="C22" s="8" t="n">
        <f aca="false">C17+C18+C21</f>
        <v>0.522</v>
      </c>
      <c r="D22" s="9" t="s">
        <v>74</v>
      </c>
      <c r="E22" s="10" t="s">
        <v>70</v>
      </c>
      <c r="F22" s="11" t="s">
        <v>15</v>
      </c>
      <c r="G22" s="12" t="s">
        <v>75</v>
      </c>
      <c r="H22" s="10" t="s">
        <v>17</v>
      </c>
    </row>
    <row r="23" customFormat="false" ht="15" hidden="false" customHeight="true" outlineLevel="0" collapsed="false">
      <c r="A23" s="13" t="s">
        <v>76</v>
      </c>
      <c r="B23" s="14" t="s">
        <v>77</v>
      </c>
      <c r="C23" s="21" t="n">
        <v>0.1</v>
      </c>
      <c r="D23" s="16" t="s">
        <v>78</v>
      </c>
      <c r="E23" s="17" t="s">
        <v>79</v>
      </c>
      <c r="F23" s="18" t="s">
        <v>15</v>
      </c>
      <c r="G23" s="19" t="s">
        <v>80</v>
      </c>
      <c r="H23" s="17" t="s">
        <v>17</v>
      </c>
    </row>
    <row r="24" customFormat="false" ht="21.75" hidden="false" customHeight="true" outlineLevel="0" collapsed="false">
      <c r="A24" s="6" t="s">
        <v>81</v>
      </c>
      <c r="B24" s="7" t="s">
        <v>82</v>
      </c>
      <c r="C24" s="20" t="n">
        <v>115000</v>
      </c>
      <c r="D24" s="9" t="s">
        <v>20</v>
      </c>
      <c r="E24" s="10" t="s">
        <v>83</v>
      </c>
      <c r="F24" s="11" t="s">
        <v>15</v>
      </c>
      <c r="G24" s="12" t="s">
        <v>84</v>
      </c>
      <c r="H24" s="10" t="s">
        <v>17</v>
      </c>
    </row>
    <row r="25" customFormat="false" ht="15" hidden="false" customHeight="true" outlineLevel="0" collapsed="false">
      <c r="A25" s="13" t="s">
        <v>85</v>
      </c>
      <c r="B25" s="14" t="s">
        <v>86</v>
      </c>
      <c r="C25" s="21" t="n">
        <v>0.9</v>
      </c>
      <c r="D25" s="16" t="s">
        <v>87</v>
      </c>
      <c r="E25" s="17" t="s">
        <v>88</v>
      </c>
      <c r="F25" s="18" t="s">
        <v>15</v>
      </c>
      <c r="G25" s="19" t="s">
        <v>89</v>
      </c>
      <c r="H25" s="17" t="s">
        <v>17</v>
      </c>
    </row>
    <row r="26" customFormat="false" ht="15" hidden="false" customHeight="true" outlineLevel="0" collapsed="false">
      <c r="A26" s="6" t="s">
        <v>90</v>
      </c>
      <c r="B26" s="7" t="s">
        <v>91</v>
      </c>
      <c r="C26" s="8" t="n">
        <v>0.9</v>
      </c>
      <c r="D26" s="9" t="s">
        <v>87</v>
      </c>
      <c r="E26" s="10" t="s">
        <v>88</v>
      </c>
      <c r="F26" s="11" t="s">
        <v>15</v>
      </c>
      <c r="G26" s="12" t="s">
        <v>92</v>
      </c>
      <c r="H26" s="10" t="s">
        <v>17</v>
      </c>
    </row>
    <row r="27" customFormat="false" ht="15" hidden="false" customHeight="true" outlineLevel="0" collapsed="false">
      <c r="A27" s="13" t="s">
        <v>93</v>
      </c>
      <c r="B27" s="14" t="s">
        <v>94</v>
      </c>
      <c r="C27" s="23" t="s">
        <v>95</v>
      </c>
      <c r="D27" s="16" t="s">
        <v>96</v>
      </c>
      <c r="E27" s="17" t="s">
        <v>88</v>
      </c>
      <c r="F27" s="18" t="s">
        <v>15</v>
      </c>
      <c r="G27" s="19" t="s">
        <v>97</v>
      </c>
      <c r="H27" s="17" t="s">
        <v>17</v>
      </c>
    </row>
    <row r="28" customFormat="false" ht="15" hidden="false" customHeight="true" outlineLevel="0" collapsed="false">
      <c r="A28" s="6" t="s">
        <v>98</v>
      </c>
      <c r="B28" s="7" t="s">
        <v>99</v>
      </c>
      <c r="C28" s="8" t="n">
        <v>0.06</v>
      </c>
      <c r="D28" s="9" t="s">
        <v>100</v>
      </c>
      <c r="E28" s="10" t="s">
        <v>101</v>
      </c>
      <c r="F28" s="11" t="s">
        <v>15</v>
      </c>
      <c r="G28" s="12" t="s">
        <v>102</v>
      </c>
      <c r="H28" s="10" t="s">
        <v>17</v>
      </c>
    </row>
    <row r="29" customFormat="false" ht="15" hidden="false" customHeight="true" outlineLevel="0" collapsed="false">
      <c r="A29" s="13" t="s">
        <v>103</v>
      </c>
      <c r="B29" s="14" t="s">
        <v>104</v>
      </c>
      <c r="C29" s="21" t="n">
        <v>0.01</v>
      </c>
      <c r="D29" s="16" t="s">
        <v>105</v>
      </c>
      <c r="E29" s="17" t="s">
        <v>101</v>
      </c>
      <c r="F29" s="18" t="s">
        <v>15</v>
      </c>
      <c r="G29" s="19" t="s">
        <v>106</v>
      </c>
      <c r="H29" s="17" t="s">
        <v>17</v>
      </c>
    </row>
    <row r="30" customFormat="false" ht="23.25" hidden="false" customHeight="true" outlineLevel="0" collapsed="false">
      <c r="A30" s="6" t="s">
        <v>107</v>
      </c>
      <c r="B30" s="7" t="s">
        <v>108</v>
      </c>
      <c r="C30" s="20" t="n">
        <v>750000</v>
      </c>
      <c r="D30" s="9" t="s">
        <v>109</v>
      </c>
      <c r="E30" s="10" t="s">
        <v>110</v>
      </c>
      <c r="F30" s="11" t="s">
        <v>15</v>
      </c>
      <c r="G30" s="12" t="s">
        <v>111</v>
      </c>
      <c r="H30" s="10" t="s">
        <v>17</v>
      </c>
    </row>
    <row r="31" customFormat="false" ht="23.25" hidden="false" customHeight="true" outlineLevel="0" collapsed="false">
      <c r="A31" s="13" t="s">
        <v>112</v>
      </c>
      <c r="B31" s="14" t="s">
        <v>113</v>
      </c>
      <c r="C31" s="15" t="n">
        <v>500000</v>
      </c>
      <c r="D31" s="16" t="s">
        <v>114</v>
      </c>
      <c r="E31" s="17" t="s">
        <v>115</v>
      </c>
      <c r="F31" s="18" t="s">
        <v>15</v>
      </c>
      <c r="G31" s="19" t="s">
        <v>116</v>
      </c>
      <c r="H31" s="17" t="s">
        <v>17</v>
      </c>
    </row>
    <row r="32" customFormat="false" ht="23.25" hidden="false" customHeight="true" outlineLevel="0" collapsed="false">
      <c r="A32" s="6" t="s">
        <v>117</v>
      </c>
      <c r="B32" s="7" t="s">
        <v>118</v>
      </c>
      <c r="C32" s="20" t="n">
        <v>10000000</v>
      </c>
      <c r="D32" s="9" t="s">
        <v>119</v>
      </c>
      <c r="E32" s="10" t="s">
        <v>115</v>
      </c>
      <c r="F32" s="11" t="s">
        <v>15</v>
      </c>
      <c r="G32" s="12" t="s">
        <v>120</v>
      </c>
      <c r="H32" s="10" t="s">
        <v>17</v>
      </c>
    </row>
    <row r="33" customFormat="false" ht="15" hidden="false" customHeight="true" outlineLevel="0" collapsed="false">
      <c r="A33" s="13" t="s">
        <v>121</v>
      </c>
      <c r="B33" s="14" t="s">
        <v>122</v>
      </c>
      <c r="C33" s="15" t="n">
        <v>3000000</v>
      </c>
      <c r="D33" s="16" t="s">
        <v>123</v>
      </c>
      <c r="E33" s="17" t="s">
        <v>115</v>
      </c>
      <c r="F33" s="18" t="s">
        <v>15</v>
      </c>
      <c r="G33" s="19" t="s">
        <v>120</v>
      </c>
      <c r="H33" s="17" t="s">
        <v>17</v>
      </c>
    </row>
    <row r="34" customFormat="false" ht="15" hidden="false" customHeight="true" outlineLevel="0" collapsed="false">
      <c r="A34" s="6" t="s">
        <v>124</v>
      </c>
      <c r="B34" s="7" t="s">
        <v>125</v>
      </c>
      <c r="C34" s="8" t="n">
        <v>0.1</v>
      </c>
      <c r="D34" s="9" t="s">
        <v>13</v>
      </c>
      <c r="E34" s="10" t="s">
        <v>126</v>
      </c>
      <c r="F34" s="11" t="s">
        <v>15</v>
      </c>
      <c r="G34" s="12" t="s">
        <v>127</v>
      </c>
      <c r="H34" s="10" t="s">
        <v>17</v>
      </c>
    </row>
    <row r="35" customFormat="false" ht="23.25" hidden="false" customHeight="true" outlineLevel="0" collapsed="false">
      <c r="A35" s="13" t="s">
        <v>128</v>
      </c>
      <c r="B35" s="14" t="s">
        <v>129</v>
      </c>
      <c r="C35" s="15" t="n">
        <v>1500000</v>
      </c>
      <c r="D35" s="16" t="s">
        <v>130</v>
      </c>
      <c r="E35" s="17" t="s">
        <v>38</v>
      </c>
      <c r="F35" s="18" t="s">
        <v>15</v>
      </c>
      <c r="G35" s="19" t="s">
        <v>131</v>
      </c>
      <c r="H35" s="17" t="s">
        <v>17</v>
      </c>
    </row>
    <row r="36" customFormat="false" ht="15" hidden="false" customHeight="true" outlineLevel="0" collapsed="false">
      <c r="A36" s="6" t="s">
        <v>132</v>
      </c>
      <c r="B36" s="7" t="s">
        <v>133</v>
      </c>
      <c r="C36" s="8" t="n">
        <v>0.01</v>
      </c>
      <c r="D36" s="9" t="s">
        <v>134</v>
      </c>
      <c r="E36" s="10" t="s">
        <v>135</v>
      </c>
      <c r="F36" s="11" t="s">
        <v>15</v>
      </c>
      <c r="G36" s="12" t="s">
        <v>136</v>
      </c>
      <c r="H36" s="10" t="s">
        <v>17</v>
      </c>
    </row>
    <row r="37" customFormat="false" ht="15" hidden="false" customHeight="true" outlineLevel="0" collapsed="false">
      <c r="A37" s="13" t="s">
        <v>137</v>
      </c>
      <c r="B37" s="14" t="s">
        <v>138</v>
      </c>
      <c r="C37" s="23" t="s">
        <v>139</v>
      </c>
      <c r="D37" s="16" t="s">
        <v>140</v>
      </c>
      <c r="E37" s="17" t="s">
        <v>79</v>
      </c>
      <c r="F37" s="18" t="s">
        <v>15</v>
      </c>
      <c r="G37" s="19" t="s">
        <v>141</v>
      </c>
      <c r="H37" s="17" t="s">
        <v>17</v>
      </c>
    </row>
    <row r="38" customFormat="false" ht="15" hidden="false" customHeight="true" outlineLevel="0" collapsed="false">
      <c r="A38" s="6" t="s">
        <v>142</v>
      </c>
      <c r="B38" s="7" t="s">
        <v>143</v>
      </c>
      <c r="C38" s="20" t="n">
        <v>2200000</v>
      </c>
      <c r="D38" s="9" t="s">
        <v>144</v>
      </c>
      <c r="E38" s="10" t="s">
        <v>38</v>
      </c>
      <c r="F38" s="11" t="s">
        <v>15</v>
      </c>
      <c r="G38" s="12" t="s">
        <v>145</v>
      </c>
      <c r="H38" s="10" t="s">
        <v>17</v>
      </c>
    </row>
    <row r="39" customFormat="false" ht="15" hidden="false" customHeight="true" outlineLevel="0" collapsed="false">
      <c r="A39" s="13" t="s">
        <v>146</v>
      </c>
      <c r="B39" s="14" t="s">
        <v>147</v>
      </c>
      <c r="C39" s="21" t="n">
        <v>0.8</v>
      </c>
      <c r="D39" s="16" t="s">
        <v>148</v>
      </c>
      <c r="E39" s="17" t="s">
        <v>149</v>
      </c>
      <c r="F39" s="18" t="s">
        <v>15</v>
      </c>
      <c r="G39" s="19" t="s">
        <v>150</v>
      </c>
      <c r="H39" s="17" t="s">
        <v>17</v>
      </c>
    </row>
    <row r="40" customFormat="false" ht="15" hidden="false" customHeight="true" outlineLevel="0" collapsed="false">
      <c r="A40" s="6" t="s">
        <v>151</v>
      </c>
      <c r="B40" s="7" t="s">
        <v>152</v>
      </c>
      <c r="C40" s="8" t="n">
        <v>0.075</v>
      </c>
      <c r="D40" s="9" t="s">
        <v>153</v>
      </c>
      <c r="E40" s="10" t="s">
        <v>149</v>
      </c>
      <c r="F40" s="11" t="s">
        <v>15</v>
      </c>
      <c r="G40" s="12" t="s">
        <v>154</v>
      </c>
      <c r="H40" s="10" t="s">
        <v>17</v>
      </c>
    </row>
    <row r="41" customFormat="false" ht="15" hidden="false" customHeight="true" outlineLevel="0" collapsed="false">
      <c r="A41" s="13" t="s">
        <v>155</v>
      </c>
      <c r="B41" s="14" t="s">
        <v>156</v>
      </c>
      <c r="C41" s="15" t="n">
        <v>36000</v>
      </c>
      <c r="D41" s="16" t="s">
        <v>157</v>
      </c>
      <c r="E41" s="17" t="s">
        <v>149</v>
      </c>
      <c r="F41" s="18" t="s">
        <v>15</v>
      </c>
      <c r="G41" s="19" t="s">
        <v>154</v>
      </c>
      <c r="H41" s="17" t="s">
        <v>17</v>
      </c>
    </row>
    <row r="42" customFormat="false" ht="15" hidden="false" customHeight="true" outlineLevel="0" collapsed="false">
      <c r="A42" s="6" t="s">
        <v>158</v>
      </c>
      <c r="B42" s="7" t="s">
        <v>159</v>
      </c>
      <c r="C42" s="8" t="n">
        <v>0.225</v>
      </c>
      <c r="D42" s="9" t="s">
        <v>160</v>
      </c>
      <c r="E42" s="10" t="s">
        <v>149</v>
      </c>
      <c r="F42" s="11" t="s">
        <v>15</v>
      </c>
      <c r="G42" s="12" t="s">
        <v>154</v>
      </c>
      <c r="H42" s="10" t="s">
        <v>17</v>
      </c>
    </row>
    <row r="43" customFormat="false" ht="15" hidden="false" customHeight="true" outlineLevel="0" collapsed="false">
      <c r="A43" s="13" t="s">
        <v>161</v>
      </c>
      <c r="B43" s="14" t="s">
        <v>162</v>
      </c>
      <c r="C43" s="23" t="s">
        <v>163</v>
      </c>
      <c r="D43" s="16" t="s">
        <v>164</v>
      </c>
      <c r="E43" s="17" t="s">
        <v>149</v>
      </c>
      <c r="F43" s="18" t="s">
        <v>15</v>
      </c>
      <c r="G43" s="19" t="s">
        <v>154</v>
      </c>
      <c r="H43" s="17" t="s">
        <v>17</v>
      </c>
    </row>
    <row r="44" customFormat="false" ht="23.25" hidden="false" customHeight="true" outlineLevel="0" collapsed="false">
      <c r="A44" s="6" t="s">
        <v>165</v>
      </c>
      <c r="B44" s="7" t="s">
        <v>166</v>
      </c>
      <c r="C44" s="20" t="n">
        <v>5000000</v>
      </c>
      <c r="D44" s="9" t="s">
        <v>167</v>
      </c>
      <c r="E44" s="10" t="s">
        <v>168</v>
      </c>
      <c r="F44" s="11" t="s">
        <v>15</v>
      </c>
      <c r="G44" s="12" t="s">
        <v>169</v>
      </c>
      <c r="H44" s="10" t="s">
        <v>170</v>
      </c>
    </row>
    <row r="45" customFormat="false" ht="23.25" hidden="false" customHeight="true" outlineLevel="0" collapsed="false">
      <c r="A45" s="13" t="s">
        <v>171</v>
      </c>
      <c r="B45" s="14" t="s">
        <v>172</v>
      </c>
      <c r="C45" s="15" t="n">
        <v>3000000</v>
      </c>
      <c r="D45" s="16" t="s">
        <v>173</v>
      </c>
      <c r="E45" s="17" t="s">
        <v>174</v>
      </c>
      <c r="F45" s="18" t="s">
        <v>15</v>
      </c>
      <c r="G45" s="19" t="s">
        <v>175</v>
      </c>
      <c r="H45" s="17" t="s">
        <v>170</v>
      </c>
    </row>
    <row r="46" customFormat="false" ht="15" hidden="false" customHeight="true" outlineLevel="0" collapsed="false">
      <c r="A46" s="6" t="s">
        <v>176</v>
      </c>
      <c r="B46" s="7" t="s">
        <v>177</v>
      </c>
      <c r="C46" s="20" t="n">
        <v>500000</v>
      </c>
      <c r="D46" s="9" t="s">
        <v>178</v>
      </c>
      <c r="E46" s="10" t="s">
        <v>174</v>
      </c>
      <c r="F46" s="11" t="s">
        <v>15</v>
      </c>
      <c r="G46" s="12" t="s">
        <v>179</v>
      </c>
      <c r="H46" s="10" t="s">
        <v>170</v>
      </c>
    </row>
    <row r="47" customFormat="false" ht="23.25" hidden="false" customHeight="true" outlineLevel="0" collapsed="false">
      <c r="A47" s="13" t="s">
        <v>180</v>
      </c>
      <c r="B47" s="14" t="s">
        <v>181</v>
      </c>
      <c r="C47" s="15" t="n">
        <v>600000</v>
      </c>
      <c r="D47" s="16" t="s">
        <v>182</v>
      </c>
      <c r="E47" s="17" t="s">
        <v>170</v>
      </c>
      <c r="F47" s="18" t="s">
        <v>183</v>
      </c>
      <c r="G47" s="19" t="s">
        <v>184</v>
      </c>
      <c r="H47" s="17" t="s">
        <v>170</v>
      </c>
    </row>
    <row r="48" customFormat="false" ht="23.25" hidden="false" customHeight="true" outlineLevel="0" collapsed="false">
      <c r="A48" s="6" t="s">
        <v>185</v>
      </c>
      <c r="B48" s="7" t="s">
        <v>186</v>
      </c>
      <c r="C48" s="20" t="n">
        <v>70000</v>
      </c>
      <c r="D48" s="9" t="s">
        <v>187</v>
      </c>
      <c r="E48" s="10" t="s">
        <v>170</v>
      </c>
      <c r="F48" s="11" t="s">
        <v>183</v>
      </c>
      <c r="G48" s="12" t="s">
        <v>184</v>
      </c>
      <c r="H48" s="10" t="s">
        <v>170</v>
      </c>
    </row>
    <row r="49" customFormat="false" ht="15" hidden="false" customHeight="true" outlineLevel="0" collapsed="false">
      <c r="A49" s="24" t="s">
        <v>188</v>
      </c>
      <c r="B49" s="24" t="s">
        <v>189</v>
      </c>
      <c r="C49" s="24" t="n">
        <v>8</v>
      </c>
      <c r="D49" s="24" t="s">
        <v>190</v>
      </c>
      <c r="E49" s="24" t="s">
        <v>191</v>
      </c>
      <c r="F49" s="24" t="s">
        <v>192</v>
      </c>
      <c r="G49" s="24" t="s">
        <v>193</v>
      </c>
      <c r="H49" s="24" t="s">
        <v>194</v>
      </c>
    </row>
    <row r="50" customFormat="false" ht="27.75" hidden="false" customHeight="true" outlineLevel="0" collapsed="false">
      <c r="A50" s="25" t="s">
        <v>195</v>
      </c>
      <c r="B50" s="25"/>
      <c r="C50" s="25"/>
      <c r="D50" s="25"/>
      <c r="E50" s="25"/>
      <c r="F50" s="25"/>
      <c r="G50" s="25"/>
      <c r="H50" s="25"/>
    </row>
    <row r="51" customFormat="false" ht="15" hidden="false" customHeight="true" outlineLevel="0" collapsed="false">
      <c r="A51" s="24" t="s">
        <v>196</v>
      </c>
      <c r="B51" s="24" t="s">
        <v>197</v>
      </c>
      <c r="C51" s="24" t="n">
        <v>1</v>
      </c>
      <c r="D51" s="24" t="s">
        <v>96</v>
      </c>
      <c r="E51" s="24" t="s">
        <v>198</v>
      </c>
      <c r="F51" s="24" t="s">
        <v>15</v>
      </c>
      <c r="G51" s="24" t="s">
        <v>199</v>
      </c>
      <c r="H51" s="24" t="s">
        <v>194</v>
      </c>
    </row>
    <row r="52" customFormat="false" ht="15" hidden="false" customHeight="true" outlineLevel="0" collapsed="false">
      <c r="A52" s="24" t="s">
        <v>200</v>
      </c>
      <c r="B52" s="24" t="s">
        <v>201</v>
      </c>
      <c r="C52" s="24" t="n">
        <v>8</v>
      </c>
      <c r="D52" s="24" t="s">
        <v>96</v>
      </c>
      <c r="E52" s="24" t="s">
        <v>198</v>
      </c>
      <c r="F52" s="24" t="s">
        <v>15</v>
      </c>
      <c r="G52" s="24" t="s">
        <v>202</v>
      </c>
      <c r="H52" s="24" t="s">
        <v>194</v>
      </c>
    </row>
    <row r="53" customFormat="false" ht="15" hidden="false" customHeight="true" outlineLevel="0" collapsed="false">
      <c r="A53" s="24" t="s">
        <v>203</v>
      </c>
      <c r="B53" s="24" t="s">
        <v>204</v>
      </c>
      <c r="C53" s="24" t="n">
        <v>1</v>
      </c>
      <c r="D53" s="24" t="s">
        <v>96</v>
      </c>
      <c r="E53" s="24" t="s">
        <v>198</v>
      </c>
      <c r="F53" s="24" t="s">
        <v>15</v>
      </c>
      <c r="G53" s="24" t="s">
        <v>202</v>
      </c>
      <c r="H53" s="24" t="s">
        <v>194</v>
      </c>
    </row>
    <row r="54" customFormat="false" ht="15" hidden="false" customHeight="true" outlineLevel="0" collapsed="false">
      <c r="A54" s="24" t="s">
        <v>205</v>
      </c>
      <c r="B54" s="24" t="s">
        <v>206</v>
      </c>
      <c r="C54" s="26" t="n">
        <v>0.5</v>
      </c>
      <c r="D54" s="24" t="s">
        <v>13</v>
      </c>
      <c r="E54" s="24" t="s">
        <v>198</v>
      </c>
      <c r="F54" s="24" t="s">
        <v>192</v>
      </c>
      <c r="G54" s="24" t="s">
        <v>207</v>
      </c>
      <c r="H54" s="24" t="s">
        <v>194</v>
      </c>
    </row>
    <row r="55" customFormat="false" ht="15" hidden="false" customHeight="true" outlineLevel="0" collapsed="false">
      <c r="A55" s="24" t="s">
        <v>208</v>
      </c>
      <c r="B55" s="24" t="s">
        <v>209</v>
      </c>
      <c r="C55" s="26" t="n">
        <v>0.3</v>
      </c>
      <c r="D55" s="24" t="s">
        <v>13</v>
      </c>
      <c r="E55" s="24" t="s">
        <v>198</v>
      </c>
      <c r="F55" s="24" t="s">
        <v>15</v>
      </c>
      <c r="G55" s="24" t="s">
        <v>210</v>
      </c>
      <c r="H55" s="24" t="s">
        <v>194</v>
      </c>
    </row>
    <row r="56" customFormat="false" ht="15" hidden="false" customHeight="true" outlineLevel="0" collapsed="false">
      <c r="A56" s="24" t="s">
        <v>211</v>
      </c>
      <c r="B56" s="24" t="s">
        <v>212</v>
      </c>
      <c r="C56" s="26" t="n">
        <v>0.04</v>
      </c>
      <c r="D56" s="24" t="s">
        <v>13</v>
      </c>
      <c r="E56" s="24" t="s">
        <v>198</v>
      </c>
      <c r="F56" s="24" t="s">
        <v>15</v>
      </c>
      <c r="G56" s="24" t="s">
        <v>213</v>
      </c>
      <c r="H56" s="24" t="s">
        <v>194</v>
      </c>
    </row>
    <row r="57" customFormat="false" ht="15" hidden="false" customHeight="true" outlineLevel="0" collapsed="false">
      <c r="A57" s="24" t="s">
        <v>214</v>
      </c>
      <c r="B57" s="24" t="s">
        <v>215</v>
      </c>
      <c r="C57" s="26" t="n">
        <v>0.05</v>
      </c>
      <c r="D57" s="24" t="s">
        <v>13</v>
      </c>
      <c r="E57" s="24" t="s">
        <v>198</v>
      </c>
      <c r="F57" s="24" t="s">
        <v>15</v>
      </c>
      <c r="G57" s="24" t="s">
        <v>213</v>
      </c>
      <c r="H57" s="24" t="s">
        <v>194</v>
      </c>
    </row>
    <row r="58" customFormat="false" ht="15" hidden="false" customHeight="true" outlineLevel="0" collapsed="false">
      <c r="A58" s="24" t="s">
        <v>216</v>
      </c>
      <c r="B58" s="24" t="s">
        <v>217</v>
      </c>
      <c r="C58" s="26" t="n">
        <v>0.06</v>
      </c>
      <c r="D58" s="24" t="s">
        <v>13</v>
      </c>
      <c r="E58" s="24" t="s">
        <v>198</v>
      </c>
      <c r="F58" s="24" t="s">
        <v>15</v>
      </c>
      <c r="G58" s="24" t="s">
        <v>213</v>
      </c>
      <c r="H58" s="24" t="s">
        <v>194</v>
      </c>
    </row>
    <row r="59" customFormat="false" ht="15" hidden="false" customHeight="true" outlineLevel="0" collapsed="false">
      <c r="A59" s="24" t="s">
        <v>218</v>
      </c>
      <c r="B59" s="24" t="s">
        <v>219</v>
      </c>
      <c r="C59" s="24" t="n">
        <v>2000000</v>
      </c>
      <c r="D59" s="24" t="s">
        <v>220</v>
      </c>
      <c r="E59" s="24" t="s">
        <v>198</v>
      </c>
      <c r="F59" s="24" t="s">
        <v>15</v>
      </c>
      <c r="G59" s="24" t="s">
        <v>221</v>
      </c>
      <c r="H59" s="24" t="s">
        <v>194</v>
      </c>
    </row>
    <row r="60" customFormat="false" ht="15" hidden="false" customHeight="true" outlineLevel="0" collapsed="false">
      <c r="A60" s="24" t="s">
        <v>222</v>
      </c>
      <c r="B60" s="24" t="s">
        <v>223</v>
      </c>
      <c r="C60" s="24" t="n">
        <v>1120.5</v>
      </c>
      <c r="D60" s="24" t="s">
        <v>224</v>
      </c>
      <c r="E60" s="24" t="s">
        <v>225</v>
      </c>
      <c r="F60" s="24" t="s">
        <v>226</v>
      </c>
      <c r="G60" s="24" t="s">
        <v>227</v>
      </c>
      <c r="H60" s="24" t="s">
        <v>194</v>
      </c>
    </row>
    <row r="61" customFormat="false" ht="15" hidden="false" customHeight="true" outlineLevel="0" collapsed="false">
      <c r="A61" s="24" t="s">
        <v>228</v>
      </c>
      <c r="B61" s="24" t="s">
        <v>229</v>
      </c>
      <c r="C61" s="24" t="n">
        <v>854</v>
      </c>
      <c r="D61" s="24" t="s">
        <v>224</v>
      </c>
      <c r="E61" s="24" t="s">
        <v>230</v>
      </c>
      <c r="F61" s="24" t="s">
        <v>226</v>
      </c>
      <c r="G61" s="24" t="s">
        <v>231</v>
      </c>
      <c r="H61" s="24" t="s">
        <v>194</v>
      </c>
    </row>
    <row r="62" customFormat="false" ht="15" hidden="false" customHeight="true" outlineLevel="0" collapsed="false">
      <c r="A62" s="24" t="s">
        <v>232</v>
      </c>
      <c r="B62" s="24" t="s">
        <v>233</v>
      </c>
      <c r="C62" s="24" t="n">
        <v>505</v>
      </c>
      <c r="D62" s="24" t="s">
        <v>224</v>
      </c>
      <c r="E62" s="24" t="s">
        <v>234</v>
      </c>
      <c r="F62" s="24" t="s">
        <v>226</v>
      </c>
      <c r="G62" s="24" t="s">
        <v>235</v>
      </c>
      <c r="H62" s="24" t="s">
        <v>194</v>
      </c>
    </row>
    <row r="63" customFormat="false" ht="15" hidden="false" customHeight="true" outlineLevel="0" collapsed="false">
      <c r="A63" s="24" t="s">
        <v>236</v>
      </c>
      <c r="B63" s="24" t="s">
        <v>237</v>
      </c>
      <c r="C63" s="24" t="n">
        <v>968.4</v>
      </c>
      <c r="D63" s="24" t="s">
        <v>224</v>
      </c>
      <c r="E63" s="24" t="s">
        <v>225</v>
      </c>
      <c r="F63" s="24" t="s">
        <v>226</v>
      </c>
      <c r="G63" s="24" t="s">
        <v>235</v>
      </c>
      <c r="H63" s="24" t="s">
        <v>194</v>
      </c>
    </row>
    <row r="64" customFormat="false" ht="15" hidden="false" customHeight="true" outlineLevel="0" collapsed="false">
      <c r="A64" s="24" t="s">
        <v>238</v>
      </c>
      <c r="B64" s="24" t="s">
        <v>239</v>
      </c>
      <c r="C64" s="24" t="n">
        <v>398.9</v>
      </c>
      <c r="D64" s="24" t="s">
        <v>224</v>
      </c>
      <c r="E64" s="24" t="s">
        <v>225</v>
      </c>
      <c r="F64" s="24" t="s">
        <v>226</v>
      </c>
      <c r="G64" s="24" t="s">
        <v>235</v>
      </c>
      <c r="H64" s="24" t="s">
        <v>194</v>
      </c>
    </row>
    <row r="65" customFormat="false" ht="15" hidden="false" customHeight="true" outlineLevel="0" collapsed="false">
      <c r="A65" s="24" t="s">
        <v>240</v>
      </c>
      <c r="B65" s="24" t="s">
        <v>241</v>
      </c>
      <c r="C65" s="24" t="n">
        <v>449</v>
      </c>
      <c r="D65" s="24" t="s">
        <v>224</v>
      </c>
      <c r="E65" s="24" t="s">
        <v>225</v>
      </c>
      <c r="F65" s="24" t="s">
        <v>226</v>
      </c>
      <c r="G65" s="24" t="s">
        <v>235</v>
      </c>
      <c r="H65" s="24" t="s">
        <v>194</v>
      </c>
    </row>
    <row r="66" customFormat="false" ht="15" hidden="false" customHeight="true" outlineLevel="0" collapsed="false">
      <c r="A66" s="24" t="s">
        <v>242</v>
      </c>
      <c r="B66" s="24" t="s">
        <v>243</v>
      </c>
      <c r="C66" s="24" t="n">
        <v>120.6</v>
      </c>
      <c r="D66" s="24" t="s">
        <v>224</v>
      </c>
      <c r="E66" s="24" t="s">
        <v>225</v>
      </c>
      <c r="F66" s="24" t="s">
        <v>226</v>
      </c>
      <c r="G66" s="24" t="s">
        <v>235</v>
      </c>
      <c r="H66" s="24" t="s">
        <v>194</v>
      </c>
    </row>
    <row r="67" customFormat="false" ht="15" hidden="false" customHeight="true" outlineLevel="0" collapsed="false">
      <c r="A67" s="24" t="s">
        <v>244</v>
      </c>
      <c r="B67" s="24" t="s">
        <v>245</v>
      </c>
      <c r="C67" s="24" t="n">
        <v>146.6</v>
      </c>
      <c r="D67" s="24" t="s">
        <v>224</v>
      </c>
      <c r="E67" s="24" t="s">
        <v>225</v>
      </c>
      <c r="F67" s="24" t="s">
        <v>226</v>
      </c>
      <c r="G67" s="24" t="s">
        <v>235</v>
      </c>
      <c r="H67" s="24" t="s">
        <v>194</v>
      </c>
    </row>
    <row r="68" customFormat="false" ht="15" hidden="false" customHeight="true" outlineLevel="0" collapsed="false">
      <c r="A68" s="24" t="s">
        <v>246</v>
      </c>
      <c r="B68" s="24" t="s">
        <v>247</v>
      </c>
      <c r="C68" s="24" t="n">
        <v>100.9</v>
      </c>
      <c r="D68" s="24" t="s">
        <v>224</v>
      </c>
      <c r="E68" s="24" t="s">
        <v>225</v>
      </c>
      <c r="F68" s="24" t="s">
        <v>226</v>
      </c>
      <c r="G68" s="24" t="s">
        <v>235</v>
      </c>
      <c r="H68" s="24" t="s">
        <v>194</v>
      </c>
    </row>
    <row r="69" customFormat="false" ht="15" hidden="false" customHeight="true" outlineLevel="0" collapsed="false">
      <c r="A69" s="24" t="s">
        <v>248</v>
      </c>
      <c r="B69" s="24" t="s">
        <v>249</v>
      </c>
      <c r="C69" s="24" t="n">
        <v>395000</v>
      </c>
      <c r="D69" s="24" t="s">
        <v>220</v>
      </c>
      <c r="E69" s="24" t="s">
        <v>250</v>
      </c>
      <c r="F69" s="24" t="s">
        <v>226</v>
      </c>
      <c r="G69" s="24" t="s">
        <v>251</v>
      </c>
      <c r="H69" s="24" t="s">
        <v>170</v>
      </c>
    </row>
    <row r="70" customFormat="false" ht="15" hidden="false" customHeight="true" outlineLevel="0" collapsed="false">
      <c r="A70" s="24" t="s">
        <v>252</v>
      </c>
      <c r="B70" s="24" t="s">
        <v>253</v>
      </c>
      <c r="C70" s="24" t="n">
        <v>500000</v>
      </c>
      <c r="D70" s="24" t="s">
        <v>220</v>
      </c>
      <c r="E70" s="24" t="s">
        <v>250</v>
      </c>
      <c r="F70" s="24" t="s">
        <v>226</v>
      </c>
      <c r="G70" s="24" t="s">
        <v>254</v>
      </c>
      <c r="H70" s="24" t="s">
        <v>170</v>
      </c>
    </row>
    <row r="71" customFormat="false" ht="15" hidden="false" customHeight="true" outlineLevel="0" collapsed="false">
      <c r="A71" s="24" t="s">
        <v>255</v>
      </c>
      <c r="B71" s="24" t="s">
        <v>256</v>
      </c>
      <c r="C71" s="24" t="n">
        <v>689325</v>
      </c>
      <c r="D71" s="24" t="s">
        <v>220</v>
      </c>
      <c r="E71" s="24" t="s">
        <v>250</v>
      </c>
      <c r="F71" s="24" t="s">
        <v>226</v>
      </c>
      <c r="G71" s="24" t="s">
        <v>254</v>
      </c>
      <c r="H71" s="24" t="s">
        <v>170</v>
      </c>
    </row>
    <row r="72" customFormat="false" ht="15" hidden="false" customHeight="true" outlineLevel="0" collapsed="false">
      <c r="A72" s="24" t="s">
        <v>257</v>
      </c>
      <c r="B72" s="24" t="s">
        <v>258</v>
      </c>
      <c r="C72" s="26" t="n">
        <v>0.062</v>
      </c>
      <c r="D72" s="24" t="s">
        <v>13</v>
      </c>
      <c r="E72" s="24" t="s">
        <v>250</v>
      </c>
      <c r="F72" s="24" t="s">
        <v>226</v>
      </c>
      <c r="G72" s="24" t="s">
        <v>254</v>
      </c>
      <c r="H72" s="24" t="s">
        <v>170</v>
      </c>
    </row>
    <row r="73" customFormat="false" ht="15" hidden="false" customHeight="true" outlineLevel="0" collapsed="false">
      <c r="A73" s="24" t="s">
        <v>259</v>
      </c>
      <c r="B73" s="24" t="s">
        <v>260</v>
      </c>
      <c r="C73" s="24" t="n">
        <v>23.38</v>
      </c>
      <c r="D73" s="24" t="s">
        <v>96</v>
      </c>
      <c r="E73" s="24" t="s">
        <v>261</v>
      </c>
      <c r="F73" s="24" t="s">
        <v>262</v>
      </c>
      <c r="G73" s="24" t="s">
        <v>263</v>
      </c>
      <c r="H73" s="24" t="s">
        <v>194</v>
      </c>
    </row>
    <row r="74" customFormat="false" ht="15" hidden="false" customHeight="true" outlineLevel="0" collapsed="false">
      <c r="A74" s="24" t="s">
        <v>264</v>
      </c>
      <c r="B74" s="24" t="s">
        <v>265</v>
      </c>
      <c r="C74" s="24" t="n">
        <v>25.98</v>
      </c>
      <c r="D74" s="24" t="s">
        <v>96</v>
      </c>
      <c r="E74" s="24" t="s">
        <v>261</v>
      </c>
      <c r="F74" s="24" t="s">
        <v>262</v>
      </c>
      <c r="G74" s="24" t="s">
        <v>266</v>
      </c>
      <c r="H74" s="24" t="s">
        <v>194</v>
      </c>
    </row>
    <row r="75" customFormat="false" ht="15" hidden="false" customHeight="true" outlineLevel="0" collapsed="false">
      <c r="A75" s="24" t="s">
        <v>267</v>
      </c>
      <c r="B75" s="24" t="s">
        <v>268</v>
      </c>
      <c r="C75" s="26" t="n">
        <v>0.836</v>
      </c>
      <c r="D75" s="24" t="s">
        <v>269</v>
      </c>
      <c r="E75" s="24" t="s">
        <v>261</v>
      </c>
      <c r="F75" s="24" t="s">
        <v>262</v>
      </c>
      <c r="G75" s="24" t="s">
        <v>270</v>
      </c>
      <c r="H75" s="24" t="s">
        <v>194</v>
      </c>
    </row>
    <row r="76" customFormat="false" ht="15" hidden="false" customHeight="true" outlineLevel="0" collapsed="false">
      <c r="A76" s="24" t="s">
        <v>271</v>
      </c>
      <c r="B76" s="24" t="s">
        <v>272</v>
      </c>
      <c r="C76" s="24" t="n">
        <v>8</v>
      </c>
      <c r="D76" s="24" t="s">
        <v>96</v>
      </c>
      <c r="E76" s="24" t="s">
        <v>198</v>
      </c>
      <c r="F76" s="24" t="s">
        <v>15</v>
      </c>
      <c r="G76" s="24" t="s">
        <v>273</v>
      </c>
      <c r="H76" s="24" t="s">
        <v>194</v>
      </c>
    </row>
    <row r="77" customFormat="false" ht="95.25" hidden="false" customHeight="true" outlineLevel="0" collapsed="false">
      <c r="A77" s="24" t="s">
        <v>274</v>
      </c>
      <c r="B77" s="24" t="s">
        <v>275</v>
      </c>
      <c r="C77" s="24" t="n">
        <v>89.4</v>
      </c>
      <c r="D77" s="24" t="s">
        <v>276</v>
      </c>
      <c r="E77" s="24" t="s">
        <v>277</v>
      </c>
      <c r="F77" s="24" t="s">
        <v>262</v>
      </c>
      <c r="G77" s="24" t="s">
        <v>278</v>
      </c>
      <c r="H77" s="24" t="s">
        <v>194</v>
      </c>
    </row>
    <row r="78" customFormat="false" ht="95.25" hidden="false" customHeight="true" outlineLevel="0" collapsed="false">
      <c r="A78" s="24" t="s">
        <v>279</v>
      </c>
      <c r="B78" s="24" t="s">
        <v>280</v>
      </c>
      <c r="C78" s="24" t="n">
        <v>0.485</v>
      </c>
      <c r="D78" s="24" t="s">
        <v>269</v>
      </c>
      <c r="E78" s="24" t="s">
        <v>277</v>
      </c>
      <c r="F78" s="24" t="s">
        <v>262</v>
      </c>
      <c r="G78" s="24" t="s">
        <v>281</v>
      </c>
      <c r="H78" s="24" t="s">
        <v>194</v>
      </c>
    </row>
    <row r="79" customFormat="false" ht="15" hidden="false" customHeight="false" outlineLevel="0" collapsed="false">
      <c r="A79" s="24" t="s">
        <v>282</v>
      </c>
      <c r="B79" s="24" t="s">
        <v>283</v>
      </c>
      <c r="C79" s="24" t="n">
        <v>5.5</v>
      </c>
      <c r="D79" s="24" t="s">
        <v>224</v>
      </c>
      <c r="E79" s="24" t="s">
        <v>225</v>
      </c>
      <c r="F79" s="24" t="s">
        <v>226</v>
      </c>
      <c r="G79" s="24" t="s">
        <v>284</v>
      </c>
      <c r="H79" s="24" t="s">
        <v>194</v>
      </c>
    </row>
    <row r="80" customFormat="false" ht="95.25" hidden="false" customHeight="true" outlineLevel="0" collapsed="false">
      <c r="A80" s="24" t="s">
        <v>285</v>
      </c>
      <c r="B80" s="24" t="s">
        <v>286</v>
      </c>
      <c r="C80" s="24" t="n">
        <v>0.1</v>
      </c>
      <c r="D80" s="24" t="s">
        <v>224</v>
      </c>
      <c r="E80" s="24" t="s">
        <v>225</v>
      </c>
      <c r="F80" s="24" t="s">
        <v>226</v>
      </c>
      <c r="G80" s="24" t="s">
        <v>284</v>
      </c>
      <c r="H80" s="24" t="s">
        <v>194</v>
      </c>
    </row>
    <row r="82" customFormat="false" ht="95.5" hidden="false" customHeight="false" outlineLevel="0" collapsed="false">
      <c r="A82" s="27" t="s">
        <v>287</v>
      </c>
    </row>
  </sheetData>
  <mergeCells count="4">
    <mergeCell ref="A1:H1"/>
    <mergeCell ref="A2:H2"/>
    <mergeCell ref="A3:H3"/>
    <mergeCell ref="A50:H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2026-08-14T18:42:07Z</dcterms:created>
  <dc:creator>openpyxl</dc:creator>
  <dc:description/>
  <dc:language>en-US</dc:language>
  <cp:lastModifiedBy/>
  <dcterms:modified xsi:type="dcterms:W3CDTF">2026-08-15T23:40:44Z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